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HMI\Desktop\"/>
    </mc:Choice>
  </mc:AlternateContent>
  <xr:revisionPtr revIDLastSave="0" documentId="13_ncr:1_{BF5E0A1A-858E-4E8E-BB98-46A7427EE795}" xr6:coauthVersionLast="45" xr6:coauthVersionMax="45" xr10:uidLastSave="{00000000-0000-0000-0000-000000000000}"/>
  <bookViews>
    <workbookView xWindow="-108" yWindow="-108" windowWidth="23256" windowHeight="12576" tabRatio="724" activeTab="4" xr2:uid="{DB1A05C4-87D8-46B8-A4D6-781356D219C5}"/>
  </bookViews>
  <sheets>
    <sheet name="OVERALL SCHOOL" sheetId="10" r:id="rId1"/>
    <sheet name="TOPPERS" sheetId="11" r:id="rId2"/>
    <sheet name="SUBJECT WISE" sheetId="5" r:id="rId3"/>
    <sheet name="STUDENT WISE" sheetId="2" r:id="rId4"/>
    <sheet name="STUDENT RANK WISE" sheetId="15" r:id="rId5"/>
  </sheets>
  <definedNames>
    <definedName name="ExternalData_1" localSheetId="4" hidden="1">'STUDENT RANK WISE'!$B$4:$B$75</definedName>
    <definedName name="ExternalData_1" localSheetId="3" hidden="1">'STUDENT WISE'!$B$4:$B$75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15" l="1"/>
  <c r="Q39" i="15" s="1"/>
  <c r="P61" i="15"/>
  <c r="Q61" i="15" s="1"/>
  <c r="P5" i="15"/>
  <c r="Q5" i="15" s="1"/>
  <c r="P53" i="15"/>
  <c r="Q53" i="15" s="1"/>
  <c r="P12" i="15"/>
  <c r="Q12" i="15" s="1"/>
  <c r="P19" i="15"/>
  <c r="Q19" i="15" s="1"/>
  <c r="P11" i="15"/>
  <c r="Q11" i="15" s="1"/>
  <c r="P27" i="15"/>
  <c r="Q27" i="15" s="1"/>
  <c r="P40" i="15"/>
  <c r="Q40" i="15" s="1"/>
  <c r="P62" i="15"/>
  <c r="Q62" i="15" s="1"/>
  <c r="P59" i="15"/>
  <c r="Q59" i="15" s="1"/>
  <c r="P68" i="15"/>
  <c r="Q68" i="15" s="1"/>
  <c r="P7" i="15"/>
  <c r="Q7" i="15" s="1"/>
  <c r="P32" i="15"/>
  <c r="Q32" i="15" s="1"/>
  <c r="P8" i="15"/>
  <c r="Q8" i="15" s="1"/>
  <c r="P6" i="15"/>
  <c r="Q6" i="15" s="1"/>
  <c r="Q20" i="15"/>
  <c r="P20" i="15"/>
  <c r="P38" i="15"/>
  <c r="Q38" i="15" s="1"/>
  <c r="P75" i="15"/>
  <c r="Q75" i="15" s="1"/>
  <c r="P25" i="15"/>
  <c r="Q25" i="15" s="1"/>
  <c r="P65" i="15"/>
  <c r="Q65" i="15" s="1"/>
  <c r="P10" i="15"/>
  <c r="Q10" i="15" s="1"/>
  <c r="P13" i="15"/>
  <c r="Q13" i="15" s="1"/>
  <c r="P29" i="15"/>
  <c r="Q29" i="15" s="1"/>
  <c r="P56" i="15"/>
  <c r="Q56" i="15" s="1"/>
  <c r="P28" i="15"/>
  <c r="Q28" i="15" s="1"/>
  <c r="P64" i="15"/>
  <c r="Q64" i="15" s="1"/>
  <c r="P21" i="15"/>
  <c r="Q21" i="15" s="1"/>
  <c r="P18" i="15"/>
  <c r="Q18" i="15" s="1"/>
  <c r="P57" i="15"/>
  <c r="Q57" i="15" s="1"/>
  <c r="P50" i="15"/>
  <c r="Q50" i="15" s="1"/>
  <c r="P30" i="15"/>
  <c r="Q30" i="15" s="1"/>
  <c r="P74" i="15"/>
  <c r="Q74" i="15" s="1"/>
  <c r="P70" i="15"/>
  <c r="Q70" i="15" s="1"/>
  <c r="P66" i="15"/>
  <c r="Q66" i="15" s="1"/>
  <c r="P63" i="15"/>
  <c r="Q63" i="15" s="1"/>
  <c r="P73" i="15"/>
  <c r="Q73" i="15" s="1"/>
  <c r="P51" i="15"/>
  <c r="Q51" i="15" s="1"/>
  <c r="P47" i="15"/>
  <c r="Q47" i="15" s="1"/>
  <c r="P22" i="15"/>
  <c r="Q22" i="15" s="1"/>
  <c r="P46" i="15"/>
  <c r="Q46" i="15" s="1"/>
  <c r="P45" i="15"/>
  <c r="Q45" i="15" s="1"/>
  <c r="P16" i="15"/>
  <c r="Q16" i="15" s="1"/>
  <c r="P49" i="15"/>
  <c r="Q49" i="15" s="1"/>
  <c r="P31" i="15"/>
  <c r="Q31" i="15" s="1"/>
  <c r="P36" i="15"/>
  <c r="Q36" i="15" s="1"/>
  <c r="P24" i="15"/>
  <c r="Q24" i="15" s="1"/>
  <c r="P15" i="15"/>
  <c r="Q15" i="15" s="1"/>
  <c r="Q33" i="15"/>
  <c r="P33" i="15"/>
  <c r="P48" i="15"/>
  <c r="Q48" i="15" s="1"/>
  <c r="P9" i="15"/>
  <c r="Q9" i="15" s="1"/>
  <c r="P72" i="15"/>
  <c r="Q72" i="15" s="1"/>
  <c r="P67" i="15"/>
  <c r="Q67" i="15" s="1"/>
  <c r="P55" i="15"/>
  <c r="Q55" i="15" s="1"/>
  <c r="P35" i="15"/>
  <c r="Q35" i="15" s="1"/>
  <c r="P23" i="15"/>
  <c r="Q23" i="15" s="1"/>
  <c r="P60" i="15"/>
  <c r="Q60" i="15" s="1"/>
  <c r="P58" i="15"/>
  <c r="Q58" i="15" s="1"/>
  <c r="P52" i="15"/>
  <c r="Q52" i="15" s="1"/>
  <c r="P43" i="15"/>
  <c r="Q43" i="15" s="1"/>
  <c r="P54" i="15"/>
  <c r="Q54" i="15" s="1"/>
  <c r="P37" i="15"/>
  <c r="Q37" i="15" s="1"/>
  <c r="P42" i="15"/>
  <c r="Q42" i="15" s="1"/>
  <c r="P41" i="15"/>
  <c r="Q41" i="15" s="1"/>
  <c r="Q71" i="15"/>
  <c r="P71" i="15"/>
  <c r="P14" i="15"/>
  <c r="Q14" i="15" s="1"/>
  <c r="P44" i="15"/>
  <c r="Q44" i="15" s="1"/>
  <c r="P26" i="15"/>
  <c r="Q26" i="15" s="1"/>
  <c r="P17" i="15"/>
  <c r="Q17" i="15" s="1"/>
  <c r="P69" i="15"/>
  <c r="Q69" i="15" s="1"/>
  <c r="P34" i="15"/>
  <c r="Q34" i="15" s="1"/>
  <c r="P6" i="2"/>
  <c r="Q6" i="2" s="1"/>
  <c r="P7" i="2"/>
  <c r="Q7" i="2" s="1"/>
  <c r="P5" i="2"/>
  <c r="Q5" i="2" s="1"/>
  <c r="P8" i="2"/>
  <c r="Q8" i="2" s="1"/>
  <c r="P9" i="2"/>
  <c r="Q9" i="2" s="1"/>
  <c r="P10" i="2"/>
  <c r="Q10" i="2" s="1"/>
  <c r="P11" i="2"/>
  <c r="Q11" i="2" s="1"/>
  <c r="P12" i="2"/>
  <c r="Q12" i="2" s="1"/>
  <c r="P13" i="2"/>
  <c r="Q13" i="2" s="1"/>
  <c r="P14" i="2"/>
  <c r="Q14" i="2" s="1"/>
  <c r="P15" i="2"/>
  <c r="Q15" i="2" s="1"/>
  <c r="P16" i="2"/>
  <c r="Q16" i="2" s="1"/>
  <c r="P17" i="2"/>
  <c r="Q17" i="2" s="1"/>
  <c r="P18" i="2"/>
  <c r="Q18" i="2" s="1"/>
  <c r="P19" i="2"/>
  <c r="Q19" i="2" s="1"/>
  <c r="P20" i="2"/>
  <c r="Q20" i="2" s="1"/>
  <c r="P21" i="2"/>
  <c r="Q21" i="2" s="1"/>
  <c r="P22" i="2"/>
  <c r="Q22" i="2" s="1"/>
  <c r="P23" i="2"/>
  <c r="Q23" i="2" s="1"/>
  <c r="P24" i="2"/>
  <c r="Q24" i="2" s="1"/>
  <c r="P25" i="2"/>
  <c r="Q25" i="2" s="1"/>
  <c r="P26" i="2"/>
  <c r="Q26" i="2" s="1"/>
  <c r="P27" i="2"/>
  <c r="Q27" i="2" s="1"/>
  <c r="P28" i="2"/>
  <c r="Q28" i="2" s="1"/>
  <c r="P29" i="2"/>
  <c r="Q29" i="2" s="1"/>
  <c r="P30" i="2"/>
  <c r="Q30" i="2" s="1"/>
  <c r="P31" i="2"/>
  <c r="Q31" i="2" s="1"/>
  <c r="P32" i="2"/>
  <c r="Q32" i="2" s="1"/>
  <c r="P33" i="2"/>
  <c r="Q33" i="2" s="1"/>
  <c r="P34" i="2"/>
  <c r="Q34" i="2" s="1"/>
  <c r="P35" i="2"/>
  <c r="Q35" i="2" s="1"/>
  <c r="P36" i="2"/>
  <c r="Q36" i="2" s="1"/>
  <c r="P37" i="2"/>
  <c r="Q37" i="2" s="1"/>
  <c r="P38" i="2"/>
  <c r="Q38" i="2" s="1"/>
  <c r="P39" i="2"/>
  <c r="Q39" i="2" s="1"/>
  <c r="P40" i="2"/>
  <c r="Q40" i="2" s="1"/>
  <c r="P41" i="2"/>
  <c r="Q41" i="2" s="1"/>
  <c r="P42" i="2"/>
  <c r="Q42" i="2" s="1"/>
  <c r="P43" i="2"/>
  <c r="Q43" i="2" s="1"/>
  <c r="P44" i="2"/>
  <c r="Q44" i="2" s="1"/>
  <c r="P45" i="2"/>
  <c r="Q45" i="2" s="1"/>
  <c r="P46" i="2"/>
  <c r="Q46" i="2" s="1"/>
  <c r="P47" i="2"/>
  <c r="Q47" i="2" s="1"/>
  <c r="P48" i="2"/>
  <c r="Q48" i="2" s="1"/>
  <c r="P49" i="2"/>
  <c r="Q49" i="2" s="1"/>
  <c r="P50" i="2"/>
  <c r="Q50" i="2" s="1"/>
  <c r="P51" i="2"/>
  <c r="Q51" i="2" s="1"/>
  <c r="P52" i="2"/>
  <c r="Q52" i="2" s="1"/>
  <c r="P53" i="2"/>
  <c r="Q53" i="2" s="1"/>
  <c r="P54" i="2"/>
  <c r="Q54" i="2" s="1"/>
  <c r="P55" i="2"/>
  <c r="Q55" i="2" s="1"/>
  <c r="P56" i="2"/>
  <c r="Q56" i="2" s="1"/>
  <c r="P57" i="2"/>
  <c r="Q57" i="2" s="1"/>
  <c r="P58" i="2"/>
  <c r="Q58" i="2" s="1"/>
  <c r="P59" i="2"/>
  <c r="Q59" i="2" s="1"/>
  <c r="P60" i="2"/>
  <c r="Q60" i="2" s="1"/>
  <c r="P61" i="2"/>
  <c r="Q61" i="2" s="1"/>
  <c r="P62" i="2"/>
  <c r="Q62" i="2" s="1"/>
  <c r="P63" i="2"/>
  <c r="Q63" i="2" s="1"/>
  <c r="P64" i="2"/>
  <c r="Q64" i="2" s="1"/>
  <c r="P65" i="2"/>
  <c r="Q65" i="2" s="1"/>
  <c r="P66" i="2"/>
  <c r="Q66" i="2" s="1"/>
  <c r="P67" i="2"/>
  <c r="Q67" i="2" s="1"/>
  <c r="P68" i="2"/>
  <c r="Q68" i="2" s="1"/>
  <c r="P69" i="2"/>
  <c r="Q69" i="2" s="1"/>
  <c r="P70" i="2"/>
  <c r="Q70" i="2" s="1"/>
  <c r="P71" i="2"/>
  <c r="Q71" i="2" s="1"/>
  <c r="P72" i="2"/>
  <c r="Q72" i="2" s="1"/>
  <c r="P73" i="2"/>
  <c r="Q73" i="2" s="1"/>
  <c r="P74" i="2"/>
  <c r="Q74" i="2" s="1"/>
  <c r="P75" i="2"/>
  <c r="Q75" i="2" s="1"/>
  <c r="F7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AED6466-143B-4537-BDB4-A76CF3453F1F}" keepAlive="1" name="Query - 69037 without header" description="Connection to the '69037 without header' query in the workbook." type="5" refreshedVersion="6" background="1" saveData="1">
    <dbPr connection="Provider=Microsoft.Mashup.OleDb.1;Data Source=$Workbook$;Location=69037 without header;Extended Properties=&quot;&quot;" command="SELECT * FROM [69037 without header]"/>
  </connection>
  <connection id="2" xr16:uid="{D7EF1526-C5C9-4D41-81E0-DC2A4DE5C53E}" keepAlive="1" name="Query - 69037 without header (2)" description="Connection to the '69037 without header (2)' query in the workbook." type="5" refreshedVersion="6" background="1" saveData="1">
    <dbPr connection="Provider=Microsoft.Mashup.OleDb.1;Data Source=$Workbook$;Location=&quot;69037 without header (2)&quot;;Extended Properties=&quot;&quot;" command="SELECT * FROM [69037 without header (2)]"/>
  </connection>
  <connection id="3" xr16:uid="{42E0B2A2-AE7F-4363-8413-E6A24BEA1AC0}" keepAlive="1" name="Query - 69037 without header (3)" description="Connection to the '69037 without header (3)' query in the workbook." type="5" refreshedVersion="6" background="1" saveData="1">
    <dbPr connection="Provider=Microsoft.Mashup.OleDb.1;Data Source=$Workbook$;Location=&quot;69037 without header (3)&quot;;Extended Properties=&quot;&quot;" command="SELECT * FROM [69037 without header (3)]"/>
  </connection>
  <connection id="4" xr16:uid="{AC662BA0-F470-4EA7-A1A8-FB459F8F5B5C}" keepAlive="1" name="Query - 69037 without header (4)" description="Connection to the '69037 without header (4)' query in the workbook." type="5" refreshedVersion="6" background="1" saveData="1">
    <dbPr connection="Provider=Microsoft.Mashup.OleDb.1;Data Source=$Workbook$;Location=&quot;69037 without header (4)&quot;;Extended Properties=&quot;&quot;" command="SELECT * FROM [69037 without header (4)]"/>
  </connection>
  <connection id="5" xr16:uid="{FC49FAE4-23B7-4169-82BF-E8BF0603878F}" keepAlive="1" name="Query - 69037 without header (5)" description="Connection to the '69037 without header (5)' query in the workbook." type="5" refreshedVersion="6" background="1" saveData="1">
    <dbPr connection="Provider=Microsoft.Mashup.OleDb.1;Data Source=$Workbook$;Location=&quot;69037 without header (5)&quot;;Extended Properties=&quot;&quot;" command="SELECT * FROM [69037 without header (5)]"/>
  </connection>
  <connection id="6" xr16:uid="{E987374D-12F2-4637-BB97-15FAB2ACDAAD}" keepAlive="1" name="Query - 69037 without header (6)" description="Connection to the '69037 without header (6)' query in the workbook." type="5" refreshedVersion="6" background="1" saveData="1">
    <dbPr connection="Provider=Microsoft.Mashup.OleDb.1;Data Source=$Workbook$;Location=&quot;69037 without header (6)&quot;;Extended Properties=&quot;&quot;" command="SELECT * FROM [69037 without header (6)]"/>
  </connection>
  <connection id="7" xr16:uid="{AC028786-E787-4770-B49B-1FB383D7EF36}" keepAlive="1" name="Query - 69037 without header (7)" description="Connection to the '69037 without header (7)' query in the workbook." type="5" refreshedVersion="6" background="1" saveData="1">
    <dbPr connection="Provider=Microsoft.Mashup.OleDb.1;Data Source=$Workbook$;Location=&quot;69037 without header (7)&quot;;Extended Properties=&quot;&quot;" command="SELECT * FROM [69037 without header (7)]"/>
  </connection>
  <connection id="8" xr16:uid="{D8C52948-C104-45CA-8D44-273ACDCEF88B}" keepAlive="1" name="Query - 69037 without header (8)" description="Connection to the '69037 without header (8)' query in the workbook." type="5" refreshedVersion="6" background="1" saveData="1">
    <dbPr connection="Provider=Microsoft.Mashup.OleDb.1;Data Source=$Workbook$;Location=&quot;69037 without header (8)&quot;;Extended Properties=&quot;&quot;" command="SELECT * FROM [69037 without header (8)]"/>
  </connection>
</connections>
</file>

<file path=xl/sharedStrings.xml><?xml version="1.0" encoding="utf-8"?>
<sst xmlns="http://schemas.openxmlformats.org/spreadsheetml/2006/main" count="1430" uniqueCount="230">
  <si>
    <t>F</t>
  </si>
  <si>
    <t>A1</t>
  </si>
  <si>
    <t>PASS</t>
  </si>
  <si>
    <t>A2</t>
  </si>
  <si>
    <t>B1</t>
  </si>
  <si>
    <t>C2</t>
  </si>
  <si>
    <t>C1</t>
  </si>
  <si>
    <t>B2</t>
  </si>
  <si>
    <t>D1</t>
  </si>
  <si>
    <t>D2</t>
  </si>
  <si>
    <t>PREETI KUMARI</t>
  </si>
  <si>
    <t>M</t>
  </si>
  <si>
    <t>E</t>
  </si>
  <si>
    <t>MUSKAN KUMARI</t>
  </si>
  <si>
    <t>ROLL</t>
  </si>
  <si>
    <t>SEX</t>
  </si>
  <si>
    <t>NAME OF STUDNENT</t>
  </si>
  <si>
    <t>HINDI
GRADE</t>
  </si>
  <si>
    <t>ENGLISH
GRADE</t>
  </si>
  <si>
    <t>RESULT STATUS</t>
  </si>
  <si>
    <t>SL. 
NO</t>
  </si>
  <si>
    <t>TOTAL</t>
  </si>
  <si>
    <t>HINDI</t>
  </si>
  <si>
    <t>NXW</t>
  </si>
  <si>
    <t>PI</t>
  </si>
  <si>
    <t>ENGLISH</t>
  </si>
  <si>
    <t>SUBJECT</t>
  </si>
  <si>
    <t>SUBJECT TEACHER</t>
  </si>
  <si>
    <t>STUDENTS IN DIFFERENT GRADES</t>
  </si>
  <si>
    <t>SH. N. K. JHA</t>
  </si>
  <si>
    <t>MATHEMATICS</t>
  </si>
  <si>
    <t>SH. P. N. SINGH</t>
  </si>
  <si>
    <t>SMT. EPSITA RAY</t>
  </si>
  <si>
    <t>SH. RATANESH KUMAR</t>
  </si>
  <si>
    <t>DESIGNATION</t>
  </si>
  <si>
    <t>PGT HINDI</t>
  </si>
  <si>
    <t>PGT PHYSICS</t>
  </si>
  <si>
    <t>PGT CHEMISTRY</t>
  </si>
  <si>
    <t>PGT BIOLOGY</t>
  </si>
  <si>
    <t>KENDRIYA VIDYALYA GARHARA, BEGUSARAI, BIHAR</t>
  </si>
  <si>
    <t>SESSION 2019-20</t>
  </si>
  <si>
    <t>KENDRIYA VIDYALAYA GARHARA, BEGUSARAI</t>
  </si>
  <si>
    <t>STUDENT WISE</t>
  </si>
  <si>
    <t>PRINCIPAL</t>
  </si>
  <si>
    <t>SH. VINOD KUMAR MISHRA</t>
  </si>
  <si>
    <t>SCIENCE</t>
  </si>
  <si>
    <t>TOTAL ENROLLED</t>
  </si>
  <si>
    <t>TOTAL APPEARED</t>
  </si>
  <si>
    <t>TOTA PASSED</t>
  </si>
  <si>
    <t>PASS %</t>
  </si>
  <si>
    <t>&lt;33%</t>
  </si>
  <si>
    <t>&gt;=33 AND &lt;45</t>
  </si>
  <si>
    <t>&gt;=45 AND &lt;60</t>
  </si>
  <si>
    <t>&gt;=60 AND &lt;75</t>
  </si>
  <si>
    <t>&gt;=75 AND &lt;90</t>
  </si>
  <si>
    <t>90 AND ABOVE</t>
  </si>
  <si>
    <t>SL. NO.</t>
  </si>
  <si>
    <t>COMPART</t>
  </si>
  <si>
    <t>TOTAL MARKS</t>
  </si>
  <si>
    <t>MARKS %</t>
  </si>
  <si>
    <t>MARKS OBTAINED</t>
  </si>
  <si>
    <t>BOARD ROLL</t>
  </si>
  <si>
    <t>NAME OF STUDENT</t>
  </si>
  <si>
    <t>COMP.-2</t>
  </si>
  <si>
    <t>RANK</t>
  </si>
  <si>
    <t>DIKSHA</t>
  </si>
  <si>
    <t>AISSE CLASS X EXAMINATION</t>
  </si>
  <si>
    <t>GANESH KR. MAHARAJ</t>
  </si>
  <si>
    <t>KUNAL KUMAR</t>
  </si>
  <si>
    <t>JAYANT KUMAR</t>
  </si>
  <si>
    <t>SIMRAN CHANDRA</t>
  </si>
  <si>
    <t>CHANDRAJEET KUMAR</t>
  </si>
  <si>
    <t>SAMIR RAJ</t>
  </si>
  <si>
    <t>SYED FARHAN MUJIB</t>
  </si>
  <si>
    <t>SRISHTI ROY</t>
  </si>
  <si>
    <t>NEHA KUMARI</t>
  </si>
  <si>
    <t>DEVRAJ</t>
  </si>
  <si>
    <t>ROHIT KUMAR</t>
  </si>
  <si>
    <t>SH RAHUL SINGHA</t>
  </si>
  <si>
    <t>TGT ENGLISH</t>
  </si>
  <si>
    <t>SH. B K SHARMA</t>
  </si>
  <si>
    <t>TGT HINDI</t>
  </si>
  <si>
    <t>SH B K SINHA</t>
  </si>
  <si>
    <t>SOCIAL SCIENCE</t>
  </si>
  <si>
    <t>TGT SOCIAL SCIENCE</t>
  </si>
  <si>
    <t>SH DEEPAK KUMAR</t>
  </si>
  <si>
    <t>TGT MATHEMATICS</t>
  </si>
  <si>
    <t>22108551</t>
  </si>
  <si>
    <t>22108552</t>
  </si>
  <si>
    <t>22108553</t>
  </si>
  <si>
    <t>22108554</t>
  </si>
  <si>
    <t>22108555</t>
  </si>
  <si>
    <t>22108556</t>
  </si>
  <si>
    <t>22108557</t>
  </si>
  <si>
    <t>22108558</t>
  </si>
  <si>
    <t>22108559</t>
  </si>
  <si>
    <t>22108560</t>
  </si>
  <si>
    <t>22108561</t>
  </si>
  <si>
    <t>22108562</t>
  </si>
  <si>
    <t>22108563</t>
  </si>
  <si>
    <t>22108564</t>
  </si>
  <si>
    <t>22108565</t>
  </si>
  <si>
    <t>22108566</t>
  </si>
  <si>
    <t>22108567</t>
  </si>
  <si>
    <t>22108568</t>
  </si>
  <si>
    <t>22108569</t>
  </si>
  <si>
    <t>22108570</t>
  </si>
  <si>
    <t>22108571</t>
  </si>
  <si>
    <t>22108572</t>
  </si>
  <si>
    <t>22108573</t>
  </si>
  <si>
    <t>22108574</t>
  </si>
  <si>
    <t>22108575</t>
  </si>
  <si>
    <t>22108576</t>
  </si>
  <si>
    <t>22108577</t>
  </si>
  <si>
    <t>22108578</t>
  </si>
  <si>
    <t>22108579</t>
  </si>
  <si>
    <t>22108580</t>
  </si>
  <si>
    <t>22108581</t>
  </si>
  <si>
    <t>22108582</t>
  </si>
  <si>
    <t>22108583</t>
  </si>
  <si>
    <t>22108584</t>
  </si>
  <si>
    <t>22108585</t>
  </si>
  <si>
    <t>22108586</t>
  </si>
  <si>
    <t>22108587</t>
  </si>
  <si>
    <t>22108588</t>
  </si>
  <si>
    <t>22108589</t>
  </si>
  <si>
    <t>22108590</t>
  </si>
  <si>
    <t>22108591</t>
  </si>
  <si>
    <t>22108592</t>
  </si>
  <si>
    <t>22108593</t>
  </si>
  <si>
    <t>22108594</t>
  </si>
  <si>
    <t>22108595</t>
  </si>
  <si>
    <t>22108596</t>
  </si>
  <si>
    <t>22108597</t>
  </si>
  <si>
    <t>22108598</t>
  </si>
  <si>
    <t>22108599</t>
  </si>
  <si>
    <t>22108600</t>
  </si>
  <si>
    <t>22108601</t>
  </si>
  <si>
    <t>22108602</t>
  </si>
  <si>
    <t>22108603</t>
  </si>
  <si>
    <t>22108604</t>
  </si>
  <si>
    <t>22108605</t>
  </si>
  <si>
    <t>22108606</t>
  </si>
  <si>
    <t>22108607</t>
  </si>
  <si>
    <t>22108608</t>
  </si>
  <si>
    <t>22108609</t>
  </si>
  <si>
    <t>22108610</t>
  </si>
  <si>
    <t>22108611</t>
  </si>
  <si>
    <t>22108612</t>
  </si>
  <si>
    <t>22108613</t>
  </si>
  <si>
    <t>22108614</t>
  </si>
  <si>
    <t>22108615</t>
  </si>
  <si>
    <t>22108616</t>
  </si>
  <si>
    <t>22108617</t>
  </si>
  <si>
    <t>22108618</t>
  </si>
  <si>
    <t>22108619</t>
  </si>
  <si>
    <t>22108620</t>
  </si>
  <si>
    <t>22108621</t>
  </si>
  <si>
    <t>AMISHA KUMARI</t>
  </si>
  <si>
    <t>ANUBHUTI ANAND</t>
  </si>
  <si>
    <t>KUMARI SANSKRITI</t>
  </si>
  <si>
    <t>MEHAK</t>
  </si>
  <si>
    <t>POOJA KUMARI</t>
  </si>
  <si>
    <t>PAYAL KUMARI</t>
  </si>
  <si>
    <t>PRIYA RAJ</t>
  </si>
  <si>
    <t>RASHMI PRIYA</t>
  </si>
  <si>
    <t>SALONI KUMARI</t>
  </si>
  <si>
    <t>SHALNI KUMARI</t>
  </si>
  <si>
    <t>SWATI KUMARI</t>
  </si>
  <si>
    <t>SIMPI KUMARI</t>
  </si>
  <si>
    <t>YASHI KUMARI</t>
  </si>
  <si>
    <t>ASHISH  KUMAR</t>
  </si>
  <si>
    <t>AJAY KUMAR</t>
  </si>
  <si>
    <t>ABHINAV KUMAR</t>
  </si>
  <si>
    <t>ANIKET KUMAR</t>
  </si>
  <si>
    <t>CHIRAG</t>
  </si>
  <si>
    <t>DEV KUMAR</t>
  </si>
  <si>
    <t>KARAN KUMAR</t>
  </si>
  <si>
    <t>MD ARIF KHAN</t>
  </si>
  <si>
    <t>PRINCE RAJ</t>
  </si>
  <si>
    <t>PRINCE KUMAR</t>
  </si>
  <si>
    <t>ROHIT KUMAR SHARMA</t>
  </si>
  <si>
    <t>SUDHANSHU RANJAN</t>
  </si>
  <si>
    <t>UJJAWAL KUMAR SINGH</t>
  </si>
  <si>
    <t>VISHNUKANT TIWARI</t>
  </si>
  <si>
    <t>YUVRAJ PATHAK</t>
  </si>
  <si>
    <t>ABHISHEK KUMAR</t>
  </si>
  <si>
    <t>PRIYANSHU RANJAN</t>
  </si>
  <si>
    <t>SEEMA KUMARI</t>
  </si>
  <si>
    <t>ANJANI</t>
  </si>
  <si>
    <t>ANURADHA KUMARI</t>
  </si>
  <si>
    <t>DOLLY KUMARI</t>
  </si>
  <si>
    <t>KUMARI ANJALI PATHAK</t>
  </si>
  <si>
    <t>MANJARY SHARMA</t>
  </si>
  <si>
    <t>NAINA PANDEY</t>
  </si>
  <si>
    <t>RICHA KUMARI</t>
  </si>
  <si>
    <t>SHAKSHI KUMARI</t>
  </si>
  <si>
    <t>SRISHTY KUMARI</t>
  </si>
  <si>
    <t>AMIT KUMAR</t>
  </si>
  <si>
    <t>ANKUR KUMAR</t>
  </si>
  <si>
    <t>ANURAG</t>
  </si>
  <si>
    <t>ANURAG KUMAR YADAV</t>
  </si>
  <si>
    <t>ARYAN</t>
  </si>
  <si>
    <t>GANESH KUMAR MAHARAJ</t>
  </si>
  <si>
    <t>KAUSHAL KUMAR</t>
  </si>
  <si>
    <t>MUKESH SOREN</t>
  </si>
  <si>
    <t>PREM HARSH</t>
  </si>
  <si>
    <t>RAJU RANJAN KUMAR</t>
  </si>
  <si>
    <t>RISHABH RAJ</t>
  </si>
  <si>
    <t>RITIK KUMAR</t>
  </si>
  <si>
    <t>SHIVARANG  VESH</t>
  </si>
  <si>
    <t>SYED FARHAN MUJEEB</t>
  </si>
  <si>
    <t>UTSAV KUMAR</t>
  </si>
  <si>
    <t>TARALI DAS</t>
  </si>
  <si>
    <t>TANMOY ROY</t>
  </si>
  <si>
    <t>ENGLISH
184</t>
  </si>
  <si>
    <t>HINDI
002</t>
  </si>
  <si>
    <t>MATHEMATICS
041</t>
  </si>
  <si>
    <t>MATHEMATICS
GRADE</t>
  </si>
  <si>
    <t>SCIENCE 086</t>
  </si>
  <si>
    <t>SCIENCE GRADE</t>
  </si>
  <si>
    <t>SOCIAL SCIENCE 087</t>
  </si>
  <si>
    <t>SOCIAL SCIENCE GRADE</t>
  </si>
  <si>
    <t>COMP               241</t>
  </si>
  <si>
    <t>COMP               086</t>
  </si>
  <si>
    <t>KENDRIYA VIDYALAYA GARHARA</t>
  </si>
  <si>
    <t>AISSE RESULT 2019-20</t>
  </si>
  <si>
    <t>OVERALL RESULT</t>
  </si>
  <si>
    <t>RESULT ANALYSIS AISSE CLASS CLASS X</t>
  </si>
  <si>
    <t>RESULT OF AISSE CLASS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</si>
</sst>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9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horizontal="left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/>
    </xf>
    <xf numFmtId="0" fontId="13" fillId="0" borderId="5" xfId="0" applyFont="1" applyBorder="1" applyAlignment="1">
      <alignment vertical="top"/>
    </xf>
    <xf numFmtId="0" fontId="13" fillId="0" borderId="5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2" fontId="4" fillId="0" borderId="1" xfId="0" applyNumberFormat="1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/>
    <xf numFmtId="1" fontId="5" fillId="4" borderId="2" xfId="0" applyNumberFormat="1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0" fontId="13" fillId="5" borderId="1" xfId="0" applyFont="1" applyFill="1" applyBorder="1"/>
    <xf numFmtId="0" fontId="14" fillId="6" borderId="1" xfId="0" applyNumberFormat="1" applyFont="1" applyFill="1" applyBorder="1" applyAlignment="1">
      <alignment horizontal="left"/>
    </xf>
    <xf numFmtId="0" fontId="14" fillId="6" borderId="1" xfId="0" applyNumberFormat="1" applyFont="1" applyFill="1" applyBorder="1" applyAlignment="1">
      <alignment horizontal="center"/>
    </xf>
    <xf numFmtId="0" fontId="14" fillId="6" borderId="1" xfId="0" applyNumberFormat="1" applyFont="1" applyFill="1" applyBorder="1" applyAlignment="1">
      <alignment horizontal="center" wrapText="1"/>
    </xf>
    <xf numFmtId="2" fontId="14" fillId="6" borderId="1" xfId="0" applyNumberFormat="1" applyFont="1" applyFill="1" applyBorder="1" applyAlignment="1">
      <alignment horizontal="center"/>
    </xf>
    <xf numFmtId="0" fontId="14" fillId="5" borderId="1" xfId="0" applyNumberFormat="1" applyFont="1" applyFill="1" applyBorder="1" applyAlignment="1">
      <alignment horizontal="left"/>
    </xf>
    <xf numFmtId="0" fontId="14" fillId="5" borderId="1" xfId="0" applyNumberFormat="1" applyFont="1" applyFill="1" applyBorder="1" applyAlignment="1">
      <alignment horizontal="center"/>
    </xf>
    <xf numFmtId="2" fontId="14" fillId="5" borderId="1" xfId="0" applyNumberFormat="1" applyFont="1" applyFill="1" applyBorder="1" applyAlignment="1">
      <alignment horizontal="center"/>
    </xf>
    <xf numFmtId="0" fontId="13" fillId="6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0" fontId="13" fillId="5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4" fillId="5" borderId="4" xfId="0" applyNumberFormat="1" applyFont="1" applyFill="1" applyBorder="1" applyAlignment="1">
      <alignment horizontal="left"/>
    </xf>
    <xf numFmtId="0" fontId="13" fillId="5" borderId="4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2" fontId="4" fillId="7" borderId="1" xfId="0" applyNumberFormat="1" applyFont="1" applyFill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center"/>
    </xf>
    <xf numFmtId="2" fontId="4" fillId="8" borderId="1" xfId="0" applyNumberFormat="1" applyFont="1" applyFill="1" applyBorder="1"/>
    <xf numFmtId="0" fontId="0" fillId="8" borderId="0" xfId="0" applyFill="1"/>
    <xf numFmtId="0" fontId="4" fillId="8" borderId="4" xfId="0" applyFont="1" applyFill="1" applyBorder="1"/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2" fontId="4" fillId="7" borderId="4" xfId="0" applyNumberFormat="1" applyFont="1" applyFill="1" applyBorder="1" applyAlignment="1">
      <alignment horizontal="center"/>
    </xf>
    <xf numFmtId="2" fontId="4" fillId="7" borderId="5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4" fillId="8" borderId="2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top" wrapText="1"/>
    </xf>
    <xf numFmtId="0" fontId="2" fillId="9" borderId="5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</cellXfs>
  <cellStyles count="1">
    <cellStyle name="Normal" xfId="0" builtinId="0"/>
  </cellStyles>
  <dxfs count="44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1CDF898-7FC3-487A-8AB7-D86E55410CB3}" autoFormatId="16" applyNumberFormats="0" applyBorderFormats="0" applyFontFormats="0" applyPatternFormats="0" applyAlignmentFormats="0" applyWidthHeightFormats="0">
  <queryTableRefresh nextId="40" unboundColumnsLeft="1" unboundColumnsRight="15">
    <queryTableFields count="17">
      <queryTableField id="33" dataBound="0" tableColumnId="33"/>
      <queryTableField id="1" name="Column1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  <queryTableField id="12" dataBound="0" tableColumnId="12"/>
      <queryTableField id="13" dataBound="0" tableColumnId="13"/>
      <queryTableField id="19" dataBound="0" tableColumnId="19"/>
      <queryTableField id="34" dataBound="0" tableColumnId="34"/>
      <queryTableField id="35" dataBound="0" tableColumnId="3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" xr16:uid="{FF2E7538-B5F1-4CBC-9C18-4FA6ABB87BAD}" autoFormatId="16" applyNumberFormats="0" applyBorderFormats="0" applyFontFormats="0" applyPatternFormats="0" applyAlignmentFormats="0" applyWidthHeightFormats="0">
  <queryTableRefresh nextId="40" unboundColumnsLeft="1" unboundColumnsRight="15">
    <queryTableFields count="17">
      <queryTableField id="33" dataBound="0" tableColumnId="33"/>
      <queryTableField id="1" name="Column1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  <queryTableField id="12" dataBound="0" tableColumnId="12"/>
      <queryTableField id="13" dataBound="0" tableColumnId="13"/>
      <queryTableField id="19" dataBound="0" tableColumnId="19"/>
      <queryTableField id="34" dataBound="0" tableColumnId="34"/>
      <queryTableField id="35" dataBound="0" tableColumnId="3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BAE2A0-0221-4451-8381-5780D9FC7CE4}" name="_69037_without_header" displayName="_69037_without_header" ref="A4:Q75" tableType="queryTable" totalsRowShown="0" headerRowDxfId="43" dataDxfId="41" headerRowBorderDxfId="42" tableBorderDxfId="40" totalsRowBorderDxfId="39">
  <tableColumns count="17">
    <tableColumn id="33" xr3:uid="{FDE74F75-93AE-48F1-BCAC-C768F0D00AE1}" uniqueName="33" name="SL. _x000a_NO" queryTableFieldId="33" dataDxfId="38"/>
    <tableColumn id="1" xr3:uid="{0C46D01A-A06D-4273-B3AD-E408BA674032}" uniqueName="1" name="ROLL" queryTableFieldId="1" dataDxfId="37"/>
    <tableColumn id="2" xr3:uid="{A6C553CE-7E92-4E26-9EDC-FA028F07C055}" uniqueName="2" name="SEX" queryTableFieldId="2" dataDxfId="36"/>
    <tableColumn id="3" xr3:uid="{8C43100A-F59B-456D-9FE3-11D5D1B75D29}" uniqueName="3" name="NAME OF STUDNENT" queryTableFieldId="3" dataDxfId="35"/>
    <tableColumn id="4" xr3:uid="{9235B6CE-B995-4B35-9F9F-1D51B0A2A2FE}" uniqueName="4" name="ENGLISH_x000a_184" queryTableFieldId="4" dataDxfId="34"/>
    <tableColumn id="5" xr3:uid="{9F7F465B-6365-4C08-B7EC-C67014BB66A5}" uniqueName="5" name="ENGLISH_x000a_GRADE" queryTableFieldId="5" dataDxfId="30"/>
    <tableColumn id="6" xr3:uid="{F1D6E38A-3306-427A-8818-B3B167D207E7}" uniqueName="6" name="HINDI_x000a_002" queryTableFieldId="6" dataDxfId="28"/>
    <tableColumn id="7" xr3:uid="{37A78442-1CD1-49AD-B69C-47712CF66B9D}" uniqueName="7" name="HINDI_x000a_GRADE" queryTableFieldId="7" dataDxfId="29"/>
    <tableColumn id="8" xr3:uid="{9795E082-2B53-45C3-88B3-48914C80D23B}" uniqueName="8" name="MATHEMATICS_x000a_041" queryTableFieldId="8" dataDxfId="27"/>
    <tableColumn id="9" xr3:uid="{82E06128-952A-4CDB-B2DF-9C85284CF653}" uniqueName="9" name="MATHEMATICS_x000a_GRADE" queryTableFieldId="9" dataDxfId="26"/>
    <tableColumn id="10" xr3:uid="{6764D694-3175-495B-B9EC-5A9E6C8B8D7C}" uniqueName="10" name="SCIENCE 086" queryTableFieldId="10" dataDxfId="25"/>
    <tableColumn id="11" xr3:uid="{ED287CCC-34EF-432E-BFB9-659FD6CE787E}" uniqueName="11" name="SCIENCE GRADE" queryTableFieldId="11" dataDxfId="23"/>
    <tableColumn id="12" xr3:uid="{DA07D67D-DCF5-425D-A25D-C357A0FF46DD}" uniqueName="12" name="SOCIAL SCIENCE 087" queryTableFieldId="12" dataDxfId="24"/>
    <tableColumn id="13" xr3:uid="{847C3E39-C881-43FD-98CF-3CD2617CC0E5}" uniqueName="13" name="SOCIAL SCIENCE GRADE" queryTableFieldId="13" dataDxfId="22"/>
    <tableColumn id="19" xr3:uid="{98C47657-39EC-467E-B279-E977FC5D3D21}" uniqueName="19" name="RESULT STATUS" queryTableFieldId="19" dataDxfId="33"/>
    <tableColumn id="34" xr3:uid="{3B1CBCAD-346D-4133-9AEB-4C58EC568D7C}" uniqueName="34" name="TOTAL MARKS" queryTableFieldId="34" dataDxfId="31">
      <calculatedColumnFormula>SUM(E5:N5)</calculatedColumnFormula>
    </tableColumn>
    <tableColumn id="35" xr3:uid="{A065DF7B-75F9-4B54-963D-A3F0DA98B4B2}" uniqueName="35" name="MARKS %" queryTableFieldId="35" dataDxfId="32">
      <calculatedColumnFormula>P5/5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1D1F641-F2F4-44C0-A5EC-2203C8168A35}" name="_69037_without_header4" displayName="_69037_without_header4" ref="A4:Q75" tableType="queryTable" totalsRowShown="0" headerRowDxfId="21" dataDxfId="20" headerRowBorderDxfId="18" tableBorderDxfId="19" totalsRowBorderDxfId="17">
  <sortState xmlns:xlrd2="http://schemas.microsoft.com/office/spreadsheetml/2017/richdata2" ref="A5:Q75">
    <sortCondition descending="1" ref="Q4"/>
  </sortState>
  <tableColumns count="17">
    <tableColumn id="33" xr3:uid="{359817AD-8EE3-48E1-8202-AF105715BC62}" uniqueName="33" name="SL. _x000a_NO" queryTableFieldId="33" dataDxfId="16"/>
    <tableColumn id="1" xr3:uid="{29A17838-0D50-46B4-8D59-D3DA6B26A348}" uniqueName="1" name="ROLL" queryTableFieldId="1" dataDxfId="15"/>
    <tableColumn id="2" xr3:uid="{E0249082-A986-46D2-B1A4-FA676DEA4E95}" uniqueName="2" name="SEX" queryTableFieldId="2" dataDxfId="14"/>
    <tableColumn id="3" xr3:uid="{88C5D3EB-BF44-4F0D-817C-13E905A9FD10}" uniqueName="3" name="NAME OF STUDNENT" queryTableFieldId="3" dataDxfId="13"/>
    <tableColumn id="4" xr3:uid="{4DBDE684-5BEC-4B57-BB2E-1F6971038580}" uniqueName="4" name="ENGLISH_x000a_184" queryTableFieldId="4" dataDxfId="12"/>
    <tableColumn id="5" xr3:uid="{43746D18-D171-46C1-9762-776E50865DF3}" uniqueName="5" name="ENGLISH_x000a_GRADE" queryTableFieldId="5" dataDxfId="11"/>
    <tableColumn id="6" xr3:uid="{3D82CE83-02BD-412A-895A-164711711A99}" uniqueName="6" name="HINDI_x000a_002" queryTableFieldId="6" dataDxfId="10"/>
    <tableColumn id="7" xr3:uid="{EE6B5D7B-3F04-43E1-8978-1F7F7C09A8B7}" uniqueName="7" name="HINDI_x000a_GRADE" queryTableFieldId="7" dataDxfId="9"/>
    <tableColumn id="8" xr3:uid="{44760885-C6CD-48A4-A88A-7A86E5EA8E60}" uniqueName="8" name="MATHEMATICS_x000a_041" queryTableFieldId="8" dataDxfId="8"/>
    <tableColumn id="9" xr3:uid="{7E2A01B5-CE6E-4F62-A681-A2AF8A4FE61D}" uniqueName="9" name="MATHEMATICS_x000a_GRADE" queryTableFieldId="9" dataDxfId="7"/>
    <tableColumn id="10" xr3:uid="{FEB44BE9-9454-4A5B-892D-8EB6A5B2A7A3}" uniqueName="10" name="SCIENCE 086" queryTableFieldId="10" dataDxfId="6"/>
    <tableColumn id="11" xr3:uid="{06FC1385-831B-426D-B142-055E2B5F3B91}" uniqueName="11" name="SCIENCE GRADE" queryTableFieldId="11" dataDxfId="5"/>
    <tableColumn id="12" xr3:uid="{1B8689A1-F582-4BE8-9788-A57E8A84CE0D}" uniqueName="12" name="SOCIAL SCIENCE 087" queryTableFieldId="12" dataDxfId="4"/>
    <tableColumn id="13" xr3:uid="{881999CA-9392-404B-9EA8-FE6476013A0F}" uniqueName="13" name="SOCIAL SCIENCE GRADE" queryTableFieldId="13" dataDxfId="3"/>
    <tableColumn id="19" xr3:uid="{B9BDF3AE-7B72-4554-8A4C-7CDAA5BF1272}" uniqueName="19" name="RESULT STATUS" queryTableFieldId="19" dataDxfId="2"/>
    <tableColumn id="34" xr3:uid="{61E35011-D7ED-4B18-91AE-25A198DE9E38}" uniqueName="34" name="TOTAL MARKS" queryTableFieldId="34" dataDxfId="1">
      <calculatedColumnFormula>SUM(E5:N5)</calculatedColumnFormula>
    </tableColumn>
    <tableColumn id="35" xr3:uid="{B19AD844-D010-478B-BA4D-883D374FD478}" uniqueName="35" name="MARKS %" queryTableFieldId="35" dataDxfId="0">
      <calculatedColumnFormula>P5/5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A690C-F8C9-40C2-8EAB-E8D9991C5B71}">
  <dimension ref="A1:Y8"/>
  <sheetViews>
    <sheetView workbookViewId="0">
      <selection activeCell="M7" sqref="K7:M8"/>
    </sheetView>
  </sheetViews>
  <sheetFormatPr defaultRowHeight="14.4" x14ac:dyDescent="0.3"/>
  <cols>
    <col min="1" max="1" width="4.33203125" customWidth="1"/>
    <col min="2" max="2" width="13.44140625" customWidth="1"/>
    <col min="3" max="3" width="9.44140625" bestFit="1" customWidth="1"/>
    <col min="4" max="4" width="9.77734375" bestFit="1" customWidth="1"/>
    <col min="5" max="5" width="7.21875" bestFit="1" customWidth="1"/>
    <col min="6" max="6" width="6.77734375" bestFit="1" customWidth="1"/>
    <col min="7" max="7" width="6.77734375" customWidth="1"/>
    <col min="8" max="13" width="10.5546875" customWidth="1"/>
    <col min="14" max="22" width="4.6640625" customWidth="1"/>
    <col min="23" max="23" width="7.44140625" bestFit="1" customWidth="1"/>
    <col min="24" max="24" width="6" bestFit="1" customWidth="1"/>
    <col min="25" max="25" width="6.77734375" bestFit="1" customWidth="1"/>
  </cols>
  <sheetData>
    <row r="1" spans="1:25" ht="21" x14ac:dyDescent="0.4">
      <c r="A1" s="25" t="s">
        <v>225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9.8" x14ac:dyDescent="0.4">
      <c r="A2" s="91" t="s">
        <v>226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8" x14ac:dyDescent="0.35">
      <c r="A3" s="27" t="s">
        <v>227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8" x14ac:dyDescent="0.3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28.95" customHeight="1" x14ac:dyDescent="0.3">
      <c r="A5" s="28" t="s">
        <v>56</v>
      </c>
      <c r="B5" s="29" t="s">
        <v>43</v>
      </c>
      <c r="C5" s="21" t="s">
        <v>46</v>
      </c>
      <c r="D5" s="21" t="s">
        <v>47</v>
      </c>
      <c r="E5" s="21" t="s">
        <v>48</v>
      </c>
      <c r="F5" s="21" t="s">
        <v>49</v>
      </c>
      <c r="G5" s="15" t="s">
        <v>57</v>
      </c>
      <c r="H5" s="21" t="s">
        <v>50</v>
      </c>
      <c r="I5" s="21" t="s">
        <v>51</v>
      </c>
      <c r="J5" s="21" t="s">
        <v>52</v>
      </c>
      <c r="K5" s="21" t="s">
        <v>53</v>
      </c>
      <c r="L5" s="21" t="s">
        <v>54</v>
      </c>
      <c r="M5" s="21" t="s">
        <v>55</v>
      </c>
      <c r="N5" s="29" t="s">
        <v>28</v>
      </c>
      <c r="O5" s="29"/>
      <c r="P5" s="29"/>
      <c r="Q5" s="29"/>
      <c r="R5" s="29"/>
      <c r="S5" s="29"/>
      <c r="T5" s="29"/>
      <c r="U5" s="29"/>
      <c r="V5" s="29"/>
      <c r="W5" s="23" t="s">
        <v>21</v>
      </c>
      <c r="X5" s="23" t="s">
        <v>23</v>
      </c>
      <c r="Y5" s="23" t="s">
        <v>24</v>
      </c>
    </row>
    <row r="6" spans="1:25" x14ac:dyDescent="0.3">
      <c r="A6" s="28"/>
      <c r="B6" s="29"/>
      <c r="C6" s="22"/>
      <c r="D6" s="22"/>
      <c r="E6" s="22"/>
      <c r="F6" s="22"/>
      <c r="G6" s="16"/>
      <c r="H6" s="22"/>
      <c r="I6" s="22"/>
      <c r="J6" s="22"/>
      <c r="K6" s="22"/>
      <c r="L6" s="22"/>
      <c r="M6" s="22"/>
      <c r="N6" s="8" t="s">
        <v>1</v>
      </c>
      <c r="O6" s="8" t="s">
        <v>3</v>
      </c>
      <c r="P6" s="8" t="s">
        <v>4</v>
      </c>
      <c r="Q6" s="8" t="s">
        <v>7</v>
      </c>
      <c r="R6" s="8" t="s">
        <v>6</v>
      </c>
      <c r="S6" s="8" t="s">
        <v>5</v>
      </c>
      <c r="T6" s="8" t="s">
        <v>8</v>
      </c>
      <c r="U6" s="8" t="s">
        <v>9</v>
      </c>
      <c r="V6" s="8" t="s">
        <v>12</v>
      </c>
      <c r="W6" s="24"/>
      <c r="X6" s="24"/>
      <c r="Y6" s="24"/>
    </row>
    <row r="7" spans="1:25" ht="43.8" customHeight="1" x14ac:dyDescent="0.35">
      <c r="A7" s="41">
        <v>1</v>
      </c>
      <c r="B7" s="43" t="s">
        <v>44</v>
      </c>
      <c r="C7" s="44">
        <v>71</v>
      </c>
      <c r="D7" s="44">
        <v>71</v>
      </c>
      <c r="E7" s="44">
        <v>67</v>
      </c>
      <c r="F7" s="45">
        <f>E7/D7*100</f>
        <v>94.366197183098592</v>
      </c>
      <c r="G7" s="46">
        <v>4</v>
      </c>
      <c r="H7" s="47">
        <v>0</v>
      </c>
      <c r="I7" s="49" t="s">
        <v>63</v>
      </c>
      <c r="J7" s="48" t="s">
        <v>63</v>
      </c>
      <c r="K7" s="46">
        <v>21</v>
      </c>
      <c r="L7" s="46">
        <v>20</v>
      </c>
      <c r="M7" s="46">
        <v>7</v>
      </c>
      <c r="N7" s="44">
        <v>42</v>
      </c>
      <c r="O7" s="44">
        <v>53</v>
      </c>
      <c r="P7" s="44">
        <v>49</v>
      </c>
      <c r="Q7" s="44">
        <v>46</v>
      </c>
      <c r="R7" s="44">
        <v>47</v>
      </c>
      <c r="S7" s="44">
        <v>52</v>
      </c>
      <c r="T7" s="44">
        <v>36</v>
      </c>
      <c r="U7" s="44">
        <v>26</v>
      </c>
      <c r="V7" s="44">
        <v>4</v>
      </c>
      <c r="W7" s="44">
        <v>355</v>
      </c>
      <c r="X7" s="44">
        <v>1673</v>
      </c>
      <c r="Y7" s="44">
        <v>58.9</v>
      </c>
    </row>
    <row r="8" spans="1:25" ht="34.200000000000003" customHeight="1" x14ac:dyDescent="0.35">
      <c r="A8" s="42"/>
      <c r="B8" s="43"/>
      <c r="C8" s="44"/>
      <c r="D8" s="44"/>
      <c r="E8" s="44"/>
      <c r="F8" s="45"/>
      <c r="G8" s="46"/>
      <c r="H8" s="47"/>
      <c r="I8" s="50"/>
      <c r="J8" s="48">
        <v>19</v>
      </c>
      <c r="K8" s="46"/>
      <c r="L8" s="46"/>
      <c r="M8" s="46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</sheetData>
  <mergeCells count="44"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K7:K8"/>
    <mergeCell ref="L7:L8"/>
    <mergeCell ref="M7:M8"/>
    <mergeCell ref="N7:N8"/>
    <mergeCell ref="O7:O8"/>
    <mergeCell ref="A1:Y1"/>
    <mergeCell ref="A2:Y2"/>
    <mergeCell ref="A3:Y3"/>
    <mergeCell ref="A4:Y4"/>
    <mergeCell ref="A5:A6"/>
    <mergeCell ref="B5:B6"/>
    <mergeCell ref="C5:C6"/>
    <mergeCell ref="D5:D6"/>
    <mergeCell ref="E5:E6"/>
    <mergeCell ref="F5:F6"/>
    <mergeCell ref="N5:V5"/>
    <mergeCell ref="W5:W6"/>
    <mergeCell ref="X5:X6"/>
    <mergeCell ref="Y5:Y6"/>
    <mergeCell ref="L5:L6"/>
    <mergeCell ref="M5:M6"/>
    <mergeCell ref="H5:H6"/>
    <mergeCell ref="I5:I6"/>
    <mergeCell ref="J5:J6"/>
    <mergeCell ref="K5:K6"/>
    <mergeCell ref="I7:I8"/>
    <mergeCell ref="A7:A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6BC6F-920F-45C8-AAF1-16FCE0FFFD48}">
  <dimension ref="A1:G16"/>
  <sheetViews>
    <sheetView zoomScale="139" workbookViewId="0">
      <selection activeCell="I1" sqref="I1:J1048576"/>
    </sheetView>
  </sheetViews>
  <sheetFormatPr defaultRowHeight="14.4" x14ac:dyDescent="0.3"/>
  <cols>
    <col min="1" max="1" width="11.21875" bestFit="1" customWidth="1"/>
    <col min="2" max="2" width="11.33203125" bestFit="1" customWidth="1"/>
    <col min="3" max="3" width="3.77734375" bestFit="1" customWidth="1"/>
    <col min="4" max="4" width="22.77734375" bestFit="1" customWidth="1"/>
    <col min="5" max="5" width="12.5546875" bestFit="1" customWidth="1"/>
    <col min="6" max="6" width="16" bestFit="1" customWidth="1"/>
  </cols>
  <sheetData>
    <row r="1" spans="1:7" ht="18" x14ac:dyDescent="0.35">
      <c r="A1" s="30" t="s">
        <v>41</v>
      </c>
      <c r="B1" s="30"/>
      <c r="C1" s="30"/>
      <c r="D1" s="30"/>
      <c r="E1" s="30"/>
      <c r="F1" s="30"/>
      <c r="G1" s="30"/>
    </row>
    <row r="2" spans="1:7" ht="18" x14ac:dyDescent="0.35">
      <c r="A2" s="30" t="s">
        <v>66</v>
      </c>
      <c r="B2" s="30"/>
      <c r="C2" s="30"/>
      <c r="D2" s="30"/>
      <c r="E2" s="30"/>
      <c r="F2" s="30"/>
      <c r="G2" s="30"/>
    </row>
    <row r="3" spans="1:7" ht="18" x14ac:dyDescent="0.35">
      <c r="A3" s="30" t="s">
        <v>40</v>
      </c>
      <c r="B3" s="30"/>
      <c r="C3" s="30"/>
      <c r="D3" s="30"/>
      <c r="E3" s="30"/>
      <c r="F3" s="30"/>
      <c r="G3" s="30"/>
    </row>
    <row r="4" spans="1:7" ht="28.8" x14ac:dyDescent="0.3">
      <c r="A4" s="63" t="s">
        <v>64</v>
      </c>
      <c r="B4" s="64" t="s">
        <v>61</v>
      </c>
      <c r="C4" s="63" t="s">
        <v>15</v>
      </c>
      <c r="D4" s="63" t="s">
        <v>62</v>
      </c>
      <c r="E4" s="64" t="s">
        <v>58</v>
      </c>
      <c r="F4" s="64" t="s">
        <v>60</v>
      </c>
      <c r="G4" s="63" t="s">
        <v>59</v>
      </c>
    </row>
    <row r="5" spans="1:7" ht="15.6" x14ac:dyDescent="0.3">
      <c r="A5" s="51">
        <v>1</v>
      </c>
      <c r="B5" s="52">
        <v>22108619</v>
      </c>
      <c r="C5" s="53" t="s">
        <v>0</v>
      </c>
      <c r="D5" s="52" t="s">
        <v>65</v>
      </c>
      <c r="E5" s="53">
        <v>500</v>
      </c>
      <c r="F5" s="54">
        <v>480</v>
      </c>
      <c r="G5" s="55">
        <v>96</v>
      </c>
    </row>
    <row r="6" spans="1:7" ht="15.6" x14ac:dyDescent="0.3">
      <c r="A6" s="51">
        <v>2</v>
      </c>
      <c r="B6" s="56">
        <v>22108606</v>
      </c>
      <c r="C6" s="57" t="s">
        <v>11</v>
      </c>
      <c r="D6" s="56" t="s">
        <v>67</v>
      </c>
      <c r="E6" s="53">
        <v>500</v>
      </c>
      <c r="F6" s="57">
        <v>464</v>
      </c>
      <c r="G6" s="58">
        <v>92.8</v>
      </c>
    </row>
    <row r="7" spans="1:7" ht="15.6" x14ac:dyDescent="0.3">
      <c r="A7" s="51">
        <v>3</v>
      </c>
      <c r="B7" s="56">
        <v>22108609</v>
      </c>
      <c r="C7" s="53" t="s">
        <v>11</v>
      </c>
      <c r="D7" s="52" t="s">
        <v>68</v>
      </c>
      <c r="E7" s="53">
        <v>500</v>
      </c>
      <c r="F7" s="53">
        <v>457</v>
      </c>
      <c r="G7" s="55">
        <v>91.4</v>
      </c>
    </row>
    <row r="8" spans="1:7" ht="15.6" x14ac:dyDescent="0.3">
      <c r="A8" s="51">
        <v>4</v>
      </c>
      <c r="B8" s="56">
        <v>22108607</v>
      </c>
      <c r="C8" s="57" t="s">
        <v>11</v>
      </c>
      <c r="D8" s="56" t="s">
        <v>69</v>
      </c>
      <c r="E8" s="53">
        <v>500</v>
      </c>
      <c r="F8" s="57">
        <v>431</v>
      </c>
      <c r="G8" s="58">
        <v>90.8</v>
      </c>
    </row>
    <row r="9" spans="1:7" ht="15.6" x14ac:dyDescent="0.3">
      <c r="A9" s="51">
        <v>5</v>
      </c>
      <c r="B9" s="56">
        <v>22108600</v>
      </c>
      <c r="C9" s="59" t="s">
        <v>0</v>
      </c>
      <c r="D9" s="56" t="s">
        <v>70</v>
      </c>
      <c r="E9" s="60">
        <v>500</v>
      </c>
      <c r="F9" s="60">
        <v>453</v>
      </c>
      <c r="G9" s="61">
        <v>90.6</v>
      </c>
    </row>
    <row r="10" spans="1:7" ht="15.6" x14ac:dyDescent="0.3">
      <c r="A10" s="51"/>
      <c r="B10" s="56">
        <v>22108571</v>
      </c>
      <c r="C10" s="59" t="s">
        <v>11</v>
      </c>
      <c r="D10" s="56" t="s">
        <v>71</v>
      </c>
      <c r="E10" s="60">
        <v>500</v>
      </c>
      <c r="F10" s="60">
        <v>453</v>
      </c>
      <c r="G10" s="61">
        <v>90.6</v>
      </c>
    </row>
    <row r="11" spans="1:7" ht="15.6" x14ac:dyDescent="0.3">
      <c r="A11" s="51">
        <v>6</v>
      </c>
      <c r="B11" s="56">
        <v>22108615</v>
      </c>
      <c r="C11" s="53" t="s">
        <v>11</v>
      </c>
      <c r="D11" s="56" t="s">
        <v>72</v>
      </c>
      <c r="E11" s="53">
        <v>500</v>
      </c>
      <c r="F11" s="53">
        <v>451</v>
      </c>
      <c r="G11" s="55">
        <v>90.2</v>
      </c>
    </row>
    <row r="12" spans="1:7" ht="15.6" x14ac:dyDescent="0.3">
      <c r="A12" s="51">
        <v>7</v>
      </c>
      <c r="B12" s="56">
        <v>22108617</v>
      </c>
      <c r="C12" s="57" t="s">
        <v>11</v>
      </c>
      <c r="D12" s="56" t="s">
        <v>73</v>
      </c>
      <c r="E12" s="53">
        <v>500</v>
      </c>
      <c r="F12" s="60">
        <v>447</v>
      </c>
      <c r="G12" s="61">
        <v>89.4</v>
      </c>
    </row>
    <row r="13" spans="1:7" ht="15.6" x14ac:dyDescent="0.3">
      <c r="A13" s="51">
        <v>8</v>
      </c>
      <c r="B13" s="56">
        <v>22108599</v>
      </c>
      <c r="C13" s="62" t="s">
        <v>0</v>
      </c>
      <c r="D13" s="56" t="s">
        <v>74</v>
      </c>
      <c r="E13" s="60">
        <v>500</v>
      </c>
      <c r="F13" s="60">
        <v>443</v>
      </c>
      <c r="G13" s="61">
        <v>88.6</v>
      </c>
    </row>
    <row r="14" spans="1:7" ht="15.6" x14ac:dyDescent="0.3">
      <c r="A14" s="51">
        <v>9</v>
      </c>
      <c r="B14" s="56">
        <v>22108556</v>
      </c>
      <c r="C14" s="59" t="s">
        <v>0</v>
      </c>
      <c r="D14" s="56" t="s">
        <v>75</v>
      </c>
      <c r="E14" s="60">
        <v>500</v>
      </c>
      <c r="F14" s="60">
        <v>439</v>
      </c>
      <c r="G14" s="61">
        <v>87.8</v>
      </c>
    </row>
    <row r="15" spans="1:7" ht="15.6" x14ac:dyDescent="0.3">
      <c r="A15" s="51">
        <v>10</v>
      </c>
      <c r="B15" s="56">
        <v>22108574</v>
      </c>
      <c r="C15" s="62" t="s">
        <v>11</v>
      </c>
      <c r="D15" s="56" t="s">
        <v>76</v>
      </c>
      <c r="E15" s="60">
        <v>500</v>
      </c>
      <c r="F15" s="60">
        <v>436</v>
      </c>
      <c r="G15" s="61">
        <v>87.2</v>
      </c>
    </row>
    <row r="16" spans="1:7" ht="15.6" x14ac:dyDescent="0.3">
      <c r="A16" s="51"/>
      <c r="B16" s="65">
        <v>22108579</v>
      </c>
      <c r="C16" s="62" t="s">
        <v>11</v>
      </c>
      <c r="D16" s="65" t="s">
        <v>77</v>
      </c>
      <c r="E16" s="66">
        <v>500</v>
      </c>
      <c r="F16" s="66">
        <v>436</v>
      </c>
      <c r="G16" s="61">
        <v>87.2</v>
      </c>
    </row>
  </sheetData>
  <sortState xmlns:xlrd2="http://schemas.microsoft.com/office/spreadsheetml/2017/richdata2" ref="A5:G15">
    <sortCondition descending="1" ref="G5:G15"/>
  </sortState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01EC6-0B4F-4DCF-B181-DC50B3630CC3}">
  <dimension ref="A1:U15"/>
  <sheetViews>
    <sheetView workbookViewId="0">
      <selection activeCell="A2" sqref="A2:U2"/>
    </sheetView>
  </sheetViews>
  <sheetFormatPr defaultRowHeight="14.4" x14ac:dyDescent="0.3"/>
  <cols>
    <col min="1" max="1" width="20.77734375" bestFit="1" customWidth="1"/>
    <col min="2" max="2" width="21.44140625" bestFit="1" customWidth="1"/>
    <col min="3" max="3" width="20.109375" bestFit="1" customWidth="1"/>
    <col min="4" max="9" width="8.6640625" customWidth="1"/>
    <col min="10" max="18" width="4.6640625" customWidth="1"/>
    <col min="19" max="19" width="7.44140625" bestFit="1" customWidth="1"/>
    <col min="20" max="20" width="7.5546875" customWidth="1"/>
    <col min="21" max="21" width="7.21875" customWidth="1"/>
  </cols>
  <sheetData>
    <row r="1" spans="1:21" ht="21" x14ac:dyDescent="0.4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9.8" x14ac:dyDescent="0.4">
      <c r="A2" s="26" t="s">
        <v>228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x14ac:dyDescent="0.35">
      <c r="A3" s="27" t="s">
        <v>40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399999999999999" x14ac:dyDescent="0.3">
      <c r="A4" s="32" t="s">
        <v>26</v>
      </c>
      <c r="B4" s="32" t="s">
        <v>27</v>
      </c>
      <c r="C4" s="32" t="s">
        <v>34</v>
      </c>
      <c r="D4" s="88" t="s">
        <v>50</v>
      </c>
      <c r="E4" s="88" t="s">
        <v>51</v>
      </c>
      <c r="F4" s="88" t="s">
        <v>52</v>
      </c>
      <c r="G4" s="88" t="s">
        <v>53</v>
      </c>
      <c r="H4" s="88" t="s">
        <v>54</v>
      </c>
      <c r="I4" s="88" t="s">
        <v>55</v>
      </c>
      <c r="J4" s="33" t="s">
        <v>28</v>
      </c>
      <c r="K4" s="33"/>
      <c r="L4" s="33"/>
      <c r="M4" s="33"/>
      <c r="N4" s="33"/>
      <c r="O4" s="33"/>
      <c r="P4" s="33"/>
      <c r="Q4" s="33"/>
      <c r="R4" s="33"/>
      <c r="S4" s="34" t="s">
        <v>21</v>
      </c>
      <c r="T4" s="34" t="s">
        <v>23</v>
      </c>
      <c r="U4" s="34" t="s">
        <v>24</v>
      </c>
    </row>
    <row r="5" spans="1:21" ht="17.399999999999999" x14ac:dyDescent="0.3">
      <c r="A5" s="32"/>
      <c r="B5" s="32"/>
      <c r="C5" s="32"/>
      <c r="D5" s="89"/>
      <c r="E5" s="89"/>
      <c r="F5" s="89"/>
      <c r="G5" s="89"/>
      <c r="H5" s="89"/>
      <c r="I5" s="89"/>
      <c r="J5" s="9" t="s">
        <v>1</v>
      </c>
      <c r="K5" s="9" t="s">
        <v>3</v>
      </c>
      <c r="L5" s="9" t="s">
        <v>4</v>
      </c>
      <c r="M5" s="9" t="s">
        <v>7</v>
      </c>
      <c r="N5" s="9" t="s">
        <v>6</v>
      </c>
      <c r="O5" s="9" t="s">
        <v>5</v>
      </c>
      <c r="P5" s="9" t="s">
        <v>8</v>
      </c>
      <c r="Q5" s="9" t="s">
        <v>9</v>
      </c>
      <c r="R5" s="9" t="s">
        <v>12</v>
      </c>
      <c r="S5" s="35"/>
      <c r="T5" s="35"/>
      <c r="U5" s="35"/>
    </row>
    <row r="6" spans="1:21" ht="15.6" x14ac:dyDescent="0.3">
      <c r="A6" s="67" t="s">
        <v>25</v>
      </c>
      <c r="B6" s="67" t="s">
        <v>78</v>
      </c>
      <c r="C6" s="67" t="s">
        <v>79</v>
      </c>
      <c r="D6" s="68">
        <v>0</v>
      </c>
      <c r="E6" s="68">
        <v>2</v>
      </c>
      <c r="F6" s="68">
        <v>13</v>
      </c>
      <c r="G6" s="68">
        <v>25</v>
      </c>
      <c r="H6" s="68">
        <v>27</v>
      </c>
      <c r="I6" s="68">
        <v>4</v>
      </c>
      <c r="J6" s="68">
        <v>3</v>
      </c>
      <c r="K6" s="68">
        <v>12</v>
      </c>
      <c r="L6" s="68">
        <v>4</v>
      </c>
      <c r="M6" s="68">
        <v>10</v>
      </c>
      <c r="N6" s="68">
        <v>10</v>
      </c>
      <c r="O6" s="68">
        <v>15</v>
      </c>
      <c r="P6" s="68">
        <v>12</v>
      </c>
      <c r="Q6" s="68">
        <v>5</v>
      </c>
      <c r="R6" s="68">
        <v>0</v>
      </c>
      <c r="S6" s="68">
        <v>71</v>
      </c>
      <c r="T6" s="68">
        <v>296</v>
      </c>
      <c r="U6" s="69">
        <v>52.11</v>
      </c>
    </row>
    <row r="7" spans="1:21" s="73" customFormat="1" ht="15.6" x14ac:dyDescent="0.3">
      <c r="A7" s="83" t="s">
        <v>22</v>
      </c>
      <c r="B7" s="70" t="s">
        <v>29</v>
      </c>
      <c r="C7" s="70" t="s">
        <v>35</v>
      </c>
      <c r="D7" s="71">
        <v>0</v>
      </c>
      <c r="E7" s="71">
        <v>0</v>
      </c>
      <c r="F7" s="71">
        <v>2</v>
      </c>
      <c r="G7" s="71">
        <v>10</v>
      </c>
      <c r="H7" s="71">
        <v>21</v>
      </c>
      <c r="I7" s="71">
        <v>4</v>
      </c>
      <c r="J7" s="71">
        <v>3</v>
      </c>
      <c r="K7" s="71">
        <v>9</v>
      </c>
      <c r="L7" s="71">
        <v>8</v>
      </c>
      <c r="M7" s="71">
        <v>7</v>
      </c>
      <c r="N7" s="71">
        <v>5</v>
      </c>
      <c r="O7" s="71">
        <v>3</v>
      </c>
      <c r="P7" s="71">
        <v>2</v>
      </c>
      <c r="Q7" s="71">
        <v>0</v>
      </c>
      <c r="R7" s="71">
        <v>0</v>
      </c>
      <c r="S7" s="71">
        <v>37</v>
      </c>
      <c r="T7" s="71">
        <v>203</v>
      </c>
      <c r="U7" s="72">
        <v>68.58</v>
      </c>
    </row>
    <row r="8" spans="1:21" s="73" customFormat="1" ht="15.6" x14ac:dyDescent="0.3">
      <c r="A8" s="84"/>
      <c r="B8" s="70" t="s">
        <v>80</v>
      </c>
      <c r="C8" s="70" t="s">
        <v>81</v>
      </c>
      <c r="D8" s="71">
        <v>0</v>
      </c>
      <c r="E8" s="71">
        <v>0</v>
      </c>
      <c r="F8" s="71">
        <v>1</v>
      </c>
      <c r="G8" s="71">
        <v>9</v>
      </c>
      <c r="H8" s="71">
        <v>20</v>
      </c>
      <c r="I8" s="71">
        <v>4</v>
      </c>
      <c r="J8" s="71">
        <v>9</v>
      </c>
      <c r="K8" s="71">
        <v>6</v>
      </c>
      <c r="L8" s="71">
        <v>7</v>
      </c>
      <c r="M8" s="71">
        <v>2</v>
      </c>
      <c r="N8" s="71">
        <v>1</v>
      </c>
      <c r="O8" s="71">
        <v>4</v>
      </c>
      <c r="P8" s="71">
        <v>2</v>
      </c>
      <c r="Q8" s="71">
        <v>3</v>
      </c>
      <c r="R8" s="71">
        <v>0</v>
      </c>
      <c r="S8" s="71">
        <v>34</v>
      </c>
      <c r="T8" s="71">
        <v>189</v>
      </c>
      <c r="U8" s="72">
        <v>69.48</v>
      </c>
    </row>
    <row r="9" spans="1:21" ht="15.6" x14ac:dyDescent="0.3">
      <c r="A9" s="75" t="s">
        <v>45</v>
      </c>
      <c r="B9" s="67" t="s">
        <v>31</v>
      </c>
      <c r="C9" s="67" t="s">
        <v>36</v>
      </c>
      <c r="D9" s="85">
        <v>1</v>
      </c>
      <c r="E9" s="75">
        <v>18</v>
      </c>
      <c r="F9" s="75">
        <v>16</v>
      </c>
      <c r="G9" s="75">
        <v>16</v>
      </c>
      <c r="H9" s="75">
        <v>12</v>
      </c>
      <c r="I9" s="75">
        <v>8</v>
      </c>
      <c r="J9" s="75">
        <v>10</v>
      </c>
      <c r="K9" s="75">
        <v>10</v>
      </c>
      <c r="L9" s="75">
        <v>12</v>
      </c>
      <c r="M9" s="75">
        <v>6</v>
      </c>
      <c r="N9" s="75">
        <v>9</v>
      </c>
      <c r="O9" s="75">
        <v>5</v>
      </c>
      <c r="P9" s="75">
        <v>9</v>
      </c>
      <c r="Q9" s="75">
        <v>9</v>
      </c>
      <c r="R9" s="75">
        <v>1</v>
      </c>
      <c r="S9" s="75">
        <v>71</v>
      </c>
      <c r="T9" s="75">
        <v>330</v>
      </c>
      <c r="U9" s="78">
        <v>58.09</v>
      </c>
    </row>
    <row r="10" spans="1:21" ht="15.6" x14ac:dyDescent="0.3">
      <c r="A10" s="76"/>
      <c r="B10" s="67" t="s">
        <v>32</v>
      </c>
      <c r="C10" s="67" t="s">
        <v>37</v>
      </c>
      <c r="D10" s="8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9"/>
    </row>
    <row r="11" spans="1:21" ht="18" customHeight="1" x14ac:dyDescent="0.3">
      <c r="A11" s="77"/>
      <c r="B11" s="67" t="s">
        <v>33</v>
      </c>
      <c r="C11" s="67" t="s">
        <v>38</v>
      </c>
      <c r="D11" s="8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80"/>
    </row>
    <row r="12" spans="1:21" s="73" customFormat="1" ht="15.6" x14ac:dyDescent="0.3">
      <c r="A12" s="70" t="s">
        <v>30</v>
      </c>
      <c r="B12" s="74" t="s">
        <v>82</v>
      </c>
      <c r="C12" s="70" t="s">
        <v>86</v>
      </c>
      <c r="D12" s="90">
        <v>3</v>
      </c>
      <c r="E12" s="71">
        <v>16</v>
      </c>
      <c r="F12" s="71">
        <v>21</v>
      </c>
      <c r="G12" s="71">
        <v>8</v>
      </c>
      <c r="H12" s="71">
        <v>15</v>
      </c>
      <c r="I12" s="71">
        <v>8</v>
      </c>
      <c r="J12" s="71">
        <v>8</v>
      </c>
      <c r="K12" s="71">
        <v>8</v>
      </c>
      <c r="L12" s="71">
        <v>10</v>
      </c>
      <c r="M12" s="71">
        <v>5</v>
      </c>
      <c r="N12" s="71">
        <v>11</v>
      </c>
      <c r="O12" s="71">
        <v>13</v>
      </c>
      <c r="P12" s="71">
        <v>5</v>
      </c>
      <c r="Q12" s="71">
        <v>8</v>
      </c>
      <c r="R12" s="71">
        <v>3</v>
      </c>
      <c r="S12" s="71">
        <v>71</v>
      </c>
      <c r="T12" s="71">
        <v>306</v>
      </c>
      <c r="U12" s="72">
        <v>53.87</v>
      </c>
    </row>
    <row r="13" spans="1:21" ht="15.6" x14ac:dyDescent="0.3">
      <c r="A13" s="67" t="s">
        <v>83</v>
      </c>
      <c r="B13" s="67" t="s">
        <v>85</v>
      </c>
      <c r="C13" s="67" t="s">
        <v>84</v>
      </c>
      <c r="D13" s="68">
        <v>0</v>
      </c>
      <c r="E13" s="68">
        <v>1</v>
      </c>
      <c r="F13" s="68">
        <v>8</v>
      </c>
      <c r="G13" s="68">
        <v>21</v>
      </c>
      <c r="H13" s="68">
        <v>25</v>
      </c>
      <c r="I13" s="68">
        <v>16</v>
      </c>
      <c r="J13" s="68">
        <v>9</v>
      </c>
      <c r="K13" s="68">
        <v>8</v>
      </c>
      <c r="L13" s="68">
        <v>8</v>
      </c>
      <c r="M13" s="68">
        <v>16</v>
      </c>
      <c r="N13" s="68">
        <v>11</v>
      </c>
      <c r="O13" s="68">
        <v>12</v>
      </c>
      <c r="P13" s="68">
        <v>6</v>
      </c>
      <c r="Q13" s="68">
        <v>1</v>
      </c>
      <c r="R13" s="68">
        <v>0</v>
      </c>
      <c r="S13" s="68">
        <v>71</v>
      </c>
      <c r="T13" s="68">
        <v>349</v>
      </c>
      <c r="U13" s="69">
        <v>61.44</v>
      </c>
    </row>
    <row r="15" spans="1:21" ht="18" x14ac:dyDescent="0.35">
      <c r="A15" s="31"/>
      <c r="B15" s="31"/>
      <c r="C15" s="31"/>
      <c r="D15" s="19"/>
      <c r="E15" s="1"/>
      <c r="F15" s="19"/>
      <c r="G15" s="1"/>
      <c r="H15" s="1"/>
      <c r="I15" s="1"/>
      <c r="J15" s="1"/>
      <c r="K15" s="1"/>
      <c r="L15" s="1"/>
      <c r="M15" s="1"/>
      <c r="N15" s="1"/>
      <c r="O15" s="1"/>
      <c r="P15" s="1"/>
      <c r="Q15" s="19"/>
      <c r="R15" s="1"/>
      <c r="S15" s="1"/>
    </row>
  </sheetData>
  <mergeCells count="37">
    <mergeCell ref="R9:R11"/>
    <mergeCell ref="S9:S11"/>
    <mergeCell ref="T9:T11"/>
    <mergeCell ref="U9:U11"/>
    <mergeCell ref="A9:A11"/>
    <mergeCell ref="M9:M11"/>
    <mergeCell ref="N9:N11"/>
    <mergeCell ref="O9:O11"/>
    <mergeCell ref="P9:P11"/>
    <mergeCell ref="Q9:Q11"/>
    <mergeCell ref="H9:H11"/>
    <mergeCell ref="I9:I11"/>
    <mergeCell ref="J9:J11"/>
    <mergeCell ref="K9:K11"/>
    <mergeCell ref="L9:L11"/>
    <mergeCell ref="I4:I5"/>
    <mergeCell ref="A3:U3"/>
    <mergeCell ref="A1:U1"/>
    <mergeCell ref="A2:U2"/>
    <mergeCell ref="H4:H5"/>
    <mergeCell ref="J4:R4"/>
    <mergeCell ref="U4:U5"/>
    <mergeCell ref="T4:T5"/>
    <mergeCell ref="S4:S5"/>
    <mergeCell ref="A15:C15"/>
    <mergeCell ref="D4:D5"/>
    <mergeCell ref="E4:E5"/>
    <mergeCell ref="F4:F5"/>
    <mergeCell ref="G4:G5"/>
    <mergeCell ref="C4:C5"/>
    <mergeCell ref="A4:A5"/>
    <mergeCell ref="B4:B5"/>
    <mergeCell ref="D9:D11"/>
    <mergeCell ref="E9:E11"/>
    <mergeCell ref="F9:F11"/>
    <mergeCell ref="G9:G11"/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64C2B-2476-4C7F-8298-072D778FE7A9}">
  <dimension ref="A1:V76"/>
  <sheetViews>
    <sheetView topLeftCell="A51" zoomScale="97" workbookViewId="0">
      <selection activeCell="A2" sqref="A2:O2"/>
    </sheetView>
  </sheetViews>
  <sheetFormatPr defaultColWidth="8.77734375" defaultRowHeight="14.4" x14ac:dyDescent="0.3"/>
  <cols>
    <col min="1" max="1" width="3.5546875" style="3" bestFit="1" customWidth="1"/>
    <col min="2" max="2" width="10.6640625" bestFit="1" customWidth="1"/>
    <col min="3" max="3" width="4.33203125" style="3" customWidth="1"/>
    <col min="4" max="4" width="22.77734375" bestFit="1" customWidth="1"/>
    <col min="5" max="5" width="8.21875" customWidth="1"/>
    <col min="6" max="6" width="8.21875" style="20" customWidth="1"/>
    <col min="7" max="7" width="6.77734375" style="93" bestFit="1" customWidth="1"/>
    <col min="8" max="8" width="7.77734375" style="92" bestFit="1" customWidth="1"/>
    <col min="9" max="9" width="10.21875" style="5" customWidth="1"/>
    <col min="10" max="10" width="8.21875" style="92" customWidth="1"/>
    <col min="11" max="11" width="10.33203125" style="5" customWidth="1"/>
    <col min="12" max="12" width="10.77734375" style="92" customWidth="1"/>
    <col min="13" max="13" width="8" style="5" bestFit="1" customWidth="1"/>
    <col min="14" max="14" width="8.21875" style="5" customWidth="1"/>
    <col min="15" max="15" width="16.6640625" style="6" bestFit="1" customWidth="1"/>
    <col min="16" max="17" width="8.77734375" style="6"/>
    <col min="18" max="18" width="8.21875" customWidth="1"/>
    <col min="19" max="19" width="8" style="5" bestFit="1" customWidth="1"/>
    <col min="20" max="20" width="10.33203125" style="5" customWidth="1"/>
    <col min="21" max="21" width="10.21875" style="5" customWidth="1"/>
    <col min="22" max="22" width="6.77734375" style="20" bestFit="1" customWidth="1"/>
    <col min="23" max="16384" width="8.77734375" style="6"/>
  </cols>
  <sheetData>
    <row r="1" spans="1:22" ht="21" x14ac:dyDescent="0.4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R1" s="6"/>
      <c r="S1" s="6"/>
      <c r="T1" s="6"/>
      <c r="U1" s="6"/>
      <c r="V1" s="6"/>
    </row>
    <row r="2" spans="1:22" ht="19.8" x14ac:dyDescent="0.4">
      <c r="A2" s="37" t="s">
        <v>229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R2" s="6"/>
      <c r="S2" s="6"/>
      <c r="T2" s="6"/>
      <c r="U2" s="6"/>
      <c r="V2" s="6"/>
    </row>
    <row r="3" spans="1:22" ht="17.399999999999999" x14ac:dyDescent="0.35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81"/>
      <c r="R3" s="6"/>
      <c r="S3" s="6"/>
      <c r="T3" s="6"/>
      <c r="U3" s="6"/>
      <c r="V3" s="6"/>
    </row>
    <row r="4" spans="1:22" customFormat="1" ht="43.2" x14ac:dyDescent="0.3">
      <c r="A4" s="11" t="s">
        <v>20</v>
      </c>
      <c r="B4" s="12" t="s">
        <v>14</v>
      </c>
      <c r="C4" s="13" t="s">
        <v>15</v>
      </c>
      <c r="D4" s="12" t="s">
        <v>16</v>
      </c>
      <c r="E4" s="14" t="s">
        <v>215</v>
      </c>
      <c r="F4" s="14" t="s">
        <v>18</v>
      </c>
      <c r="G4" s="14" t="s">
        <v>216</v>
      </c>
      <c r="H4" s="14" t="s">
        <v>17</v>
      </c>
      <c r="I4" s="14" t="s">
        <v>217</v>
      </c>
      <c r="J4" s="14" t="s">
        <v>218</v>
      </c>
      <c r="K4" s="14" t="s">
        <v>219</v>
      </c>
      <c r="L4" s="14" t="s">
        <v>220</v>
      </c>
      <c r="M4" s="14" t="s">
        <v>221</v>
      </c>
      <c r="N4" s="14" t="s">
        <v>222</v>
      </c>
      <c r="O4" s="17" t="s">
        <v>19</v>
      </c>
      <c r="P4" s="82" t="s">
        <v>58</v>
      </c>
      <c r="Q4" s="82" t="s">
        <v>59</v>
      </c>
      <c r="S4" s="5"/>
      <c r="T4" s="5"/>
      <c r="U4" s="5"/>
      <c r="V4" s="20"/>
    </row>
    <row r="5" spans="1:22" customFormat="1" ht="15.6" x14ac:dyDescent="0.3">
      <c r="A5" s="10">
        <v>1</v>
      </c>
      <c r="B5" t="s">
        <v>87</v>
      </c>
      <c r="C5" s="4" t="s">
        <v>0</v>
      </c>
      <c r="D5" t="s">
        <v>158</v>
      </c>
      <c r="E5" s="4">
        <v>87</v>
      </c>
      <c r="F5" s="4" t="s">
        <v>3</v>
      </c>
      <c r="G5" s="4">
        <v>87</v>
      </c>
      <c r="H5" s="4" t="s">
        <v>3</v>
      </c>
      <c r="I5" s="4">
        <v>58</v>
      </c>
      <c r="J5" s="4" t="s">
        <v>6</v>
      </c>
      <c r="K5" s="4">
        <v>66</v>
      </c>
      <c r="L5" s="4" t="s">
        <v>4</v>
      </c>
      <c r="M5" s="4">
        <v>71</v>
      </c>
      <c r="N5" s="4" t="s">
        <v>6</v>
      </c>
      <c r="O5" s="4" t="s">
        <v>2</v>
      </c>
      <c r="P5" s="2">
        <f t="shared" ref="P5:P36" si="0">SUM(E5:N5)</f>
        <v>369</v>
      </c>
      <c r="Q5" s="18">
        <f>P5/5</f>
        <v>73.8</v>
      </c>
      <c r="S5" s="5"/>
      <c r="T5" s="5"/>
      <c r="U5" s="5"/>
      <c r="V5" s="20"/>
    </row>
    <row r="6" spans="1:22" customFormat="1" ht="15.6" x14ac:dyDescent="0.3">
      <c r="A6" s="10">
        <v>2</v>
      </c>
      <c r="B6" t="s">
        <v>88</v>
      </c>
      <c r="C6" s="4" t="s">
        <v>0</v>
      </c>
      <c r="D6" t="s">
        <v>159</v>
      </c>
      <c r="E6" s="4">
        <v>52</v>
      </c>
      <c r="F6" s="4" t="s">
        <v>8</v>
      </c>
      <c r="G6" s="4">
        <v>67</v>
      </c>
      <c r="H6" s="4" t="s">
        <v>5</v>
      </c>
      <c r="I6" s="4">
        <v>26</v>
      </c>
      <c r="J6" s="94" t="s">
        <v>12</v>
      </c>
      <c r="K6" s="4">
        <v>33</v>
      </c>
      <c r="L6" s="4" t="s">
        <v>9</v>
      </c>
      <c r="M6" s="4">
        <v>79</v>
      </c>
      <c r="N6" s="4" t="s">
        <v>7</v>
      </c>
      <c r="O6" s="94" t="s">
        <v>223</v>
      </c>
      <c r="P6" s="2">
        <f t="shared" si="0"/>
        <v>257</v>
      </c>
      <c r="Q6" s="18">
        <f t="shared" ref="Q6:Q69" si="1">P6/5</f>
        <v>51.4</v>
      </c>
      <c r="S6" s="5"/>
      <c r="T6" s="5"/>
      <c r="U6" s="5"/>
      <c r="V6" s="20"/>
    </row>
    <row r="7" spans="1:22" customFormat="1" ht="15.6" x14ac:dyDescent="0.3">
      <c r="A7" s="10">
        <v>3</v>
      </c>
      <c r="B7" t="s">
        <v>89</v>
      </c>
      <c r="C7" s="4" t="s">
        <v>0</v>
      </c>
      <c r="D7" t="s">
        <v>160</v>
      </c>
      <c r="E7" s="4">
        <v>88</v>
      </c>
      <c r="F7" s="4" t="s">
        <v>3</v>
      </c>
      <c r="G7" s="4">
        <v>85</v>
      </c>
      <c r="H7" s="4" t="s">
        <v>3</v>
      </c>
      <c r="I7" s="4">
        <v>89</v>
      </c>
      <c r="J7" s="4" t="s">
        <v>3</v>
      </c>
      <c r="K7" s="4">
        <v>83</v>
      </c>
      <c r="L7" s="4" t="s">
        <v>3</v>
      </c>
      <c r="M7" s="4">
        <v>90</v>
      </c>
      <c r="N7" s="4" t="s">
        <v>3</v>
      </c>
      <c r="O7" s="4" t="s">
        <v>2</v>
      </c>
      <c r="P7" s="2">
        <f t="shared" si="0"/>
        <v>435</v>
      </c>
      <c r="Q7" s="18">
        <f t="shared" si="1"/>
        <v>87</v>
      </c>
      <c r="S7" s="5"/>
      <c r="T7" s="5"/>
      <c r="U7" s="5"/>
      <c r="V7" s="20"/>
    </row>
    <row r="8" spans="1:22" customFormat="1" ht="15.6" x14ac:dyDescent="0.3">
      <c r="A8" s="10">
        <v>4</v>
      </c>
      <c r="B8" t="s">
        <v>90</v>
      </c>
      <c r="C8" s="4" t="s">
        <v>0</v>
      </c>
      <c r="D8" t="s">
        <v>161</v>
      </c>
      <c r="E8" s="4">
        <v>85</v>
      </c>
      <c r="F8" s="4" t="s">
        <v>4</v>
      </c>
      <c r="G8" s="4">
        <v>93</v>
      </c>
      <c r="H8" s="4" t="s">
        <v>1</v>
      </c>
      <c r="I8" s="4">
        <v>61</v>
      </c>
      <c r="J8" s="4" t="s">
        <v>7</v>
      </c>
      <c r="K8" s="4">
        <v>79</v>
      </c>
      <c r="L8" s="4" t="s">
        <v>3</v>
      </c>
      <c r="M8" s="4">
        <v>72</v>
      </c>
      <c r="N8" s="4" t="s">
        <v>6</v>
      </c>
      <c r="O8" s="4" t="s">
        <v>2</v>
      </c>
      <c r="P8" s="2">
        <f t="shared" si="0"/>
        <v>390</v>
      </c>
      <c r="Q8" s="18">
        <f t="shared" si="1"/>
        <v>78</v>
      </c>
      <c r="S8" s="5"/>
      <c r="T8" s="5"/>
      <c r="U8" s="5"/>
      <c r="V8" s="20"/>
    </row>
    <row r="9" spans="1:22" customFormat="1" ht="15.6" x14ac:dyDescent="0.3">
      <c r="A9" s="10">
        <v>5</v>
      </c>
      <c r="B9" t="s">
        <v>91</v>
      </c>
      <c r="C9" s="4" t="s">
        <v>0</v>
      </c>
      <c r="D9" t="s">
        <v>13</v>
      </c>
      <c r="E9" s="4">
        <v>74</v>
      </c>
      <c r="F9" s="4" t="s">
        <v>6</v>
      </c>
      <c r="G9" s="4">
        <v>82</v>
      </c>
      <c r="H9" s="4" t="s">
        <v>4</v>
      </c>
      <c r="I9" s="4">
        <v>50</v>
      </c>
      <c r="J9" s="4" t="s">
        <v>5</v>
      </c>
      <c r="K9" s="4">
        <v>53</v>
      </c>
      <c r="L9" s="4" t="s">
        <v>6</v>
      </c>
      <c r="M9" s="4">
        <v>75</v>
      </c>
      <c r="N9" s="4" t="s">
        <v>7</v>
      </c>
      <c r="O9" s="4" t="s">
        <v>2</v>
      </c>
      <c r="P9" s="2">
        <f t="shared" si="0"/>
        <v>334</v>
      </c>
      <c r="Q9" s="18">
        <f t="shared" si="1"/>
        <v>66.8</v>
      </c>
      <c r="S9" s="5"/>
      <c r="T9" s="5"/>
      <c r="U9" s="5"/>
      <c r="V9" s="20"/>
    </row>
    <row r="10" spans="1:22" customFormat="1" ht="15.6" x14ac:dyDescent="0.3">
      <c r="A10" s="10">
        <v>6</v>
      </c>
      <c r="B10" t="s">
        <v>92</v>
      </c>
      <c r="C10" s="4" t="s">
        <v>0</v>
      </c>
      <c r="D10" t="s">
        <v>75</v>
      </c>
      <c r="E10" s="4">
        <v>86</v>
      </c>
      <c r="F10" s="4" t="s">
        <v>3</v>
      </c>
      <c r="G10" s="4">
        <v>89</v>
      </c>
      <c r="H10" s="4" t="s">
        <v>3</v>
      </c>
      <c r="I10" s="4">
        <v>86</v>
      </c>
      <c r="J10" s="4" t="s">
        <v>3</v>
      </c>
      <c r="K10" s="4">
        <v>90</v>
      </c>
      <c r="L10" s="4" t="s">
        <v>1</v>
      </c>
      <c r="M10" s="4">
        <v>88</v>
      </c>
      <c r="N10" s="4" t="s">
        <v>4</v>
      </c>
      <c r="O10" s="4" t="s">
        <v>2</v>
      </c>
      <c r="P10" s="2">
        <f t="shared" si="0"/>
        <v>439</v>
      </c>
      <c r="Q10" s="18">
        <f t="shared" si="1"/>
        <v>87.8</v>
      </c>
      <c r="S10" s="5"/>
      <c r="T10" s="5"/>
      <c r="U10" s="5"/>
      <c r="V10" s="20"/>
    </row>
    <row r="11" spans="1:22" customFormat="1" ht="15.6" x14ac:dyDescent="0.3">
      <c r="A11" s="10">
        <v>7</v>
      </c>
      <c r="B11" t="s">
        <v>93</v>
      </c>
      <c r="C11" s="4" t="s">
        <v>0</v>
      </c>
      <c r="D11" t="s">
        <v>75</v>
      </c>
      <c r="E11" s="4">
        <v>37</v>
      </c>
      <c r="F11" s="4" t="s">
        <v>9</v>
      </c>
      <c r="G11" s="4">
        <v>74</v>
      </c>
      <c r="H11" s="4" t="s">
        <v>7</v>
      </c>
      <c r="I11" s="4">
        <v>33</v>
      </c>
      <c r="J11" s="4" t="s">
        <v>9</v>
      </c>
      <c r="K11" s="4">
        <v>33</v>
      </c>
      <c r="L11" s="4" t="s">
        <v>9</v>
      </c>
      <c r="M11" s="4">
        <v>72</v>
      </c>
      <c r="N11" s="4" t="s">
        <v>6</v>
      </c>
      <c r="O11" s="4" t="s">
        <v>2</v>
      </c>
      <c r="P11" s="2">
        <f t="shared" si="0"/>
        <v>249</v>
      </c>
      <c r="Q11" s="18">
        <f t="shared" si="1"/>
        <v>49.8</v>
      </c>
      <c r="S11" s="5"/>
      <c r="T11" s="5"/>
      <c r="U11" s="5"/>
      <c r="V11" s="20"/>
    </row>
    <row r="12" spans="1:22" customFormat="1" ht="15.6" x14ac:dyDescent="0.3">
      <c r="A12" s="10">
        <v>8</v>
      </c>
      <c r="B12" t="s">
        <v>94</v>
      </c>
      <c r="C12" s="4" t="s">
        <v>0</v>
      </c>
      <c r="D12" t="s">
        <v>162</v>
      </c>
      <c r="E12" s="4">
        <v>73</v>
      </c>
      <c r="F12" s="4" t="s">
        <v>6</v>
      </c>
      <c r="G12" s="4">
        <v>78</v>
      </c>
      <c r="H12" s="4" t="s">
        <v>7</v>
      </c>
      <c r="I12" s="4">
        <v>66</v>
      </c>
      <c r="J12" s="4" t="s">
        <v>7</v>
      </c>
      <c r="K12" s="4">
        <v>45</v>
      </c>
      <c r="L12" s="4" t="s">
        <v>5</v>
      </c>
      <c r="M12" s="4">
        <v>75</v>
      </c>
      <c r="N12" s="4" t="s">
        <v>7</v>
      </c>
      <c r="O12" s="4" t="s">
        <v>2</v>
      </c>
      <c r="P12" s="2">
        <f t="shared" si="0"/>
        <v>337</v>
      </c>
      <c r="Q12" s="18">
        <f t="shared" si="1"/>
        <v>67.400000000000006</v>
      </c>
      <c r="S12" s="5"/>
      <c r="T12" s="5"/>
      <c r="U12" s="5"/>
      <c r="V12" s="20"/>
    </row>
    <row r="13" spans="1:22" customFormat="1" ht="15.6" x14ac:dyDescent="0.3">
      <c r="A13" s="10">
        <v>9</v>
      </c>
      <c r="B13" t="s">
        <v>95</v>
      </c>
      <c r="C13" s="4" t="s">
        <v>0</v>
      </c>
      <c r="D13" t="s">
        <v>163</v>
      </c>
      <c r="E13" s="4">
        <v>80</v>
      </c>
      <c r="F13" s="4" t="s">
        <v>7</v>
      </c>
      <c r="G13" s="4">
        <v>79</v>
      </c>
      <c r="H13" s="4" t="s">
        <v>7</v>
      </c>
      <c r="I13" s="4">
        <v>54</v>
      </c>
      <c r="J13" s="4" t="s">
        <v>6</v>
      </c>
      <c r="K13" s="4">
        <v>53</v>
      </c>
      <c r="L13" s="4" t="s">
        <v>6</v>
      </c>
      <c r="M13" s="4">
        <v>69</v>
      </c>
      <c r="N13" s="4" t="s">
        <v>6</v>
      </c>
      <c r="O13" s="4" t="s">
        <v>2</v>
      </c>
      <c r="P13" s="2">
        <f t="shared" si="0"/>
        <v>335</v>
      </c>
      <c r="Q13" s="18">
        <f t="shared" si="1"/>
        <v>67</v>
      </c>
      <c r="S13" s="5"/>
      <c r="T13" s="5"/>
      <c r="U13" s="5"/>
      <c r="V13" s="20"/>
    </row>
    <row r="14" spans="1:22" customFormat="1" ht="15.6" x14ac:dyDescent="0.3">
      <c r="A14" s="10">
        <v>10</v>
      </c>
      <c r="B14" t="s">
        <v>96</v>
      </c>
      <c r="C14" s="4" t="s">
        <v>0</v>
      </c>
      <c r="D14" t="s">
        <v>164</v>
      </c>
      <c r="E14" s="4">
        <v>64</v>
      </c>
      <c r="F14" s="4" t="s">
        <v>5</v>
      </c>
      <c r="G14" s="4">
        <v>86</v>
      </c>
      <c r="H14" s="4" t="s">
        <v>3</v>
      </c>
      <c r="I14" s="4">
        <v>59</v>
      </c>
      <c r="J14" s="4" t="s">
        <v>6</v>
      </c>
      <c r="K14" s="4">
        <v>76</v>
      </c>
      <c r="L14" s="4" t="s">
        <v>3</v>
      </c>
      <c r="M14" s="4">
        <v>69</v>
      </c>
      <c r="N14" s="4" t="s">
        <v>6</v>
      </c>
      <c r="O14" s="4" t="s">
        <v>2</v>
      </c>
      <c r="P14" s="2">
        <f t="shared" si="0"/>
        <v>354</v>
      </c>
      <c r="Q14" s="18">
        <f t="shared" si="1"/>
        <v>70.8</v>
      </c>
      <c r="S14" s="5"/>
      <c r="T14" s="5"/>
      <c r="U14" s="5"/>
      <c r="V14" s="20"/>
    </row>
    <row r="15" spans="1:22" customFormat="1" ht="15.6" x14ac:dyDescent="0.3">
      <c r="A15" s="10">
        <v>11</v>
      </c>
      <c r="B15" t="s">
        <v>97</v>
      </c>
      <c r="C15" s="4" t="s">
        <v>0</v>
      </c>
      <c r="D15" t="s">
        <v>165</v>
      </c>
      <c r="E15" s="4">
        <v>69</v>
      </c>
      <c r="F15" s="4" t="s">
        <v>6</v>
      </c>
      <c r="G15" s="4">
        <v>75</v>
      </c>
      <c r="H15" s="4" t="s">
        <v>7</v>
      </c>
      <c r="I15" s="4">
        <v>55</v>
      </c>
      <c r="J15" s="4" t="s">
        <v>6</v>
      </c>
      <c r="K15" s="4">
        <v>35</v>
      </c>
      <c r="L15" s="4" t="s">
        <v>8</v>
      </c>
      <c r="M15" s="4">
        <v>63</v>
      </c>
      <c r="N15" s="4" t="s">
        <v>5</v>
      </c>
      <c r="O15" s="4" t="s">
        <v>2</v>
      </c>
      <c r="P15" s="2">
        <f t="shared" si="0"/>
        <v>297</v>
      </c>
      <c r="Q15" s="18">
        <f t="shared" si="1"/>
        <v>59.4</v>
      </c>
      <c r="S15" s="5"/>
      <c r="T15" s="5"/>
      <c r="U15" s="5"/>
      <c r="V15" s="20"/>
    </row>
    <row r="16" spans="1:22" customFormat="1" ht="15.6" x14ac:dyDescent="0.3">
      <c r="A16" s="10">
        <v>12</v>
      </c>
      <c r="B16" t="s">
        <v>98</v>
      </c>
      <c r="C16" s="4" t="s">
        <v>0</v>
      </c>
      <c r="D16" t="s">
        <v>166</v>
      </c>
      <c r="E16" s="4">
        <v>66</v>
      </c>
      <c r="F16" s="4" t="s">
        <v>5</v>
      </c>
      <c r="G16" s="4">
        <v>74</v>
      </c>
      <c r="H16" s="4" t="s">
        <v>7</v>
      </c>
      <c r="I16" s="4">
        <v>56</v>
      </c>
      <c r="J16" s="4" t="s">
        <v>6</v>
      </c>
      <c r="K16" s="4">
        <v>63</v>
      </c>
      <c r="L16" s="4" t="s">
        <v>7</v>
      </c>
      <c r="M16" s="4">
        <v>76</v>
      </c>
      <c r="N16" s="4" t="s">
        <v>7</v>
      </c>
      <c r="O16" s="4" t="s">
        <v>2</v>
      </c>
      <c r="P16" s="2">
        <f t="shared" si="0"/>
        <v>335</v>
      </c>
      <c r="Q16" s="18">
        <f t="shared" si="1"/>
        <v>67</v>
      </c>
      <c r="S16" s="5"/>
      <c r="T16" s="5"/>
      <c r="U16" s="5"/>
      <c r="V16" s="20"/>
    </row>
    <row r="17" spans="1:22" customFormat="1" ht="15.6" x14ac:dyDescent="0.3">
      <c r="A17" s="10">
        <v>13</v>
      </c>
      <c r="B17" t="s">
        <v>99</v>
      </c>
      <c r="C17" s="4" t="s">
        <v>0</v>
      </c>
      <c r="D17" t="s">
        <v>167</v>
      </c>
      <c r="E17" s="4">
        <v>66</v>
      </c>
      <c r="F17" s="4" t="s">
        <v>5</v>
      </c>
      <c r="G17" s="4">
        <v>85</v>
      </c>
      <c r="H17" s="4" t="s">
        <v>3</v>
      </c>
      <c r="I17" s="4">
        <v>44</v>
      </c>
      <c r="J17" s="4" t="s">
        <v>5</v>
      </c>
      <c r="K17" s="4">
        <v>54</v>
      </c>
      <c r="L17" s="4" t="s">
        <v>6</v>
      </c>
      <c r="M17" s="4">
        <v>54</v>
      </c>
      <c r="N17" s="4" t="s">
        <v>8</v>
      </c>
      <c r="O17" s="4" t="s">
        <v>2</v>
      </c>
      <c r="P17" s="2">
        <f t="shared" si="0"/>
        <v>303</v>
      </c>
      <c r="Q17" s="18">
        <f t="shared" si="1"/>
        <v>60.6</v>
      </c>
      <c r="S17" s="5"/>
      <c r="T17" s="5"/>
      <c r="U17" s="5"/>
      <c r="V17" s="20"/>
    </row>
    <row r="18" spans="1:22" customFormat="1" ht="15.6" x14ac:dyDescent="0.3">
      <c r="A18" s="10">
        <v>14</v>
      </c>
      <c r="B18" t="s">
        <v>100</v>
      </c>
      <c r="C18" s="4" t="s">
        <v>0</v>
      </c>
      <c r="D18" t="s">
        <v>168</v>
      </c>
      <c r="E18" s="4">
        <v>66</v>
      </c>
      <c r="F18" s="4" t="s">
        <v>5</v>
      </c>
      <c r="G18" s="4">
        <v>73</v>
      </c>
      <c r="H18" s="4" t="s">
        <v>6</v>
      </c>
      <c r="I18" s="4">
        <v>50</v>
      </c>
      <c r="J18" s="4" t="s">
        <v>5</v>
      </c>
      <c r="K18" s="4">
        <v>36</v>
      </c>
      <c r="L18" s="4" t="s">
        <v>8</v>
      </c>
      <c r="M18" s="4">
        <v>65</v>
      </c>
      <c r="N18" s="4" t="s">
        <v>5</v>
      </c>
      <c r="O18" s="4" t="s">
        <v>2</v>
      </c>
      <c r="P18" s="2">
        <f t="shared" si="0"/>
        <v>290</v>
      </c>
      <c r="Q18" s="18">
        <f t="shared" si="1"/>
        <v>58</v>
      </c>
      <c r="S18" s="5"/>
      <c r="T18" s="5"/>
      <c r="U18" s="5"/>
      <c r="V18" s="20"/>
    </row>
    <row r="19" spans="1:22" customFormat="1" ht="15.6" x14ac:dyDescent="0.3">
      <c r="A19" s="10">
        <v>15</v>
      </c>
      <c r="B19" t="s">
        <v>101</v>
      </c>
      <c r="C19" s="4" t="s">
        <v>0</v>
      </c>
      <c r="D19" t="s">
        <v>169</v>
      </c>
      <c r="E19" s="4">
        <v>69</v>
      </c>
      <c r="F19" s="4" t="s">
        <v>6</v>
      </c>
      <c r="G19" s="4">
        <v>70</v>
      </c>
      <c r="H19" s="4" t="s">
        <v>6</v>
      </c>
      <c r="I19" s="4">
        <v>35</v>
      </c>
      <c r="J19" s="4" t="s">
        <v>9</v>
      </c>
      <c r="K19" s="4">
        <v>35</v>
      </c>
      <c r="L19" s="4" t="s">
        <v>8</v>
      </c>
      <c r="M19" s="4">
        <v>78</v>
      </c>
      <c r="N19" s="4" t="s">
        <v>7</v>
      </c>
      <c r="O19" s="4" t="s">
        <v>2</v>
      </c>
      <c r="P19" s="2">
        <f t="shared" si="0"/>
        <v>287</v>
      </c>
      <c r="Q19" s="18">
        <f t="shared" si="1"/>
        <v>57.4</v>
      </c>
      <c r="S19" s="5"/>
      <c r="T19" s="5"/>
      <c r="U19" s="5"/>
      <c r="V19" s="20"/>
    </row>
    <row r="20" spans="1:22" customFormat="1" ht="15.6" x14ac:dyDescent="0.3">
      <c r="A20" s="10">
        <v>16</v>
      </c>
      <c r="B20" t="s">
        <v>102</v>
      </c>
      <c r="C20" s="4" t="s">
        <v>0</v>
      </c>
      <c r="D20" t="s">
        <v>170</v>
      </c>
      <c r="E20" s="4">
        <v>84</v>
      </c>
      <c r="F20" s="4" t="s">
        <v>4</v>
      </c>
      <c r="G20" s="4">
        <v>90</v>
      </c>
      <c r="H20" s="4" t="s">
        <v>3</v>
      </c>
      <c r="I20" s="4">
        <v>55</v>
      </c>
      <c r="J20" s="4" t="s">
        <v>6</v>
      </c>
      <c r="K20" s="4">
        <v>80</v>
      </c>
      <c r="L20" s="4" t="s">
        <v>3</v>
      </c>
      <c r="M20" s="4">
        <v>85</v>
      </c>
      <c r="N20" s="4" t="s">
        <v>4</v>
      </c>
      <c r="O20" s="4" t="s">
        <v>2</v>
      </c>
      <c r="P20" s="2">
        <f t="shared" si="0"/>
        <v>394</v>
      </c>
      <c r="Q20" s="18">
        <f t="shared" si="1"/>
        <v>78.8</v>
      </c>
      <c r="S20" s="5"/>
      <c r="T20" s="5"/>
      <c r="U20" s="5"/>
      <c r="V20" s="20"/>
    </row>
    <row r="21" spans="1:22" customFormat="1" ht="15.6" x14ac:dyDescent="0.3">
      <c r="A21" s="10">
        <v>17</v>
      </c>
      <c r="B21" t="s">
        <v>103</v>
      </c>
      <c r="C21" s="4" t="s">
        <v>11</v>
      </c>
      <c r="D21" t="s">
        <v>171</v>
      </c>
      <c r="E21" s="4">
        <v>76</v>
      </c>
      <c r="F21" s="4" t="s">
        <v>7</v>
      </c>
      <c r="G21" s="4">
        <v>80</v>
      </c>
      <c r="H21" s="4" t="s">
        <v>4</v>
      </c>
      <c r="I21" s="4">
        <v>75</v>
      </c>
      <c r="J21" s="4" t="s">
        <v>4</v>
      </c>
      <c r="K21" s="4">
        <v>60</v>
      </c>
      <c r="L21" s="4" t="s">
        <v>7</v>
      </c>
      <c r="M21" s="4">
        <v>72</v>
      </c>
      <c r="N21" s="4" t="s">
        <v>6</v>
      </c>
      <c r="O21" s="4" t="s">
        <v>2</v>
      </c>
      <c r="P21" s="2">
        <f t="shared" si="0"/>
        <v>363</v>
      </c>
      <c r="Q21" s="18">
        <f t="shared" si="1"/>
        <v>72.599999999999994</v>
      </c>
      <c r="S21" s="5"/>
      <c r="T21" s="5"/>
      <c r="U21" s="5"/>
      <c r="V21" s="20"/>
    </row>
    <row r="22" spans="1:22" customFormat="1" ht="15.6" x14ac:dyDescent="0.3">
      <c r="A22" s="10">
        <v>18</v>
      </c>
      <c r="B22" t="s">
        <v>104</v>
      </c>
      <c r="C22" s="4" t="s">
        <v>11</v>
      </c>
      <c r="D22" t="s">
        <v>172</v>
      </c>
      <c r="E22" s="4">
        <v>61</v>
      </c>
      <c r="F22" s="4" t="s">
        <v>5</v>
      </c>
      <c r="G22" s="4">
        <v>66</v>
      </c>
      <c r="H22" s="4" t="s">
        <v>5</v>
      </c>
      <c r="I22" s="4">
        <v>45</v>
      </c>
      <c r="J22" s="4" t="s">
        <v>5</v>
      </c>
      <c r="K22" s="4">
        <v>56</v>
      </c>
      <c r="L22" s="4" t="s">
        <v>6</v>
      </c>
      <c r="M22" s="4">
        <v>68</v>
      </c>
      <c r="N22" s="4" t="s">
        <v>6</v>
      </c>
      <c r="O22" s="4" t="s">
        <v>2</v>
      </c>
      <c r="P22" s="2">
        <f t="shared" si="0"/>
        <v>296</v>
      </c>
      <c r="Q22" s="18">
        <f t="shared" si="1"/>
        <v>59.2</v>
      </c>
      <c r="S22" s="5"/>
      <c r="T22" s="5"/>
      <c r="U22" s="5"/>
      <c r="V22" s="20"/>
    </row>
    <row r="23" spans="1:22" customFormat="1" ht="15.6" x14ac:dyDescent="0.3">
      <c r="A23" s="10">
        <v>19</v>
      </c>
      <c r="B23" t="s">
        <v>105</v>
      </c>
      <c r="C23" s="4" t="s">
        <v>11</v>
      </c>
      <c r="D23" t="s">
        <v>173</v>
      </c>
      <c r="E23" s="4">
        <v>50</v>
      </c>
      <c r="F23" s="4" t="s">
        <v>8</v>
      </c>
      <c r="G23" s="4">
        <v>78</v>
      </c>
      <c r="H23" s="4" t="s">
        <v>7</v>
      </c>
      <c r="I23" s="4">
        <v>37</v>
      </c>
      <c r="J23" s="4" t="s">
        <v>8</v>
      </c>
      <c r="K23" s="4">
        <v>49</v>
      </c>
      <c r="L23" s="4" t="s">
        <v>6</v>
      </c>
      <c r="M23" s="4">
        <v>53</v>
      </c>
      <c r="N23" s="4" t="s">
        <v>8</v>
      </c>
      <c r="O23" s="4" t="s">
        <v>2</v>
      </c>
      <c r="P23" s="2">
        <f t="shared" si="0"/>
        <v>267</v>
      </c>
      <c r="Q23" s="18">
        <f t="shared" si="1"/>
        <v>53.4</v>
      </c>
      <c r="S23" s="5"/>
      <c r="T23" s="5"/>
      <c r="U23" s="5"/>
      <c r="V23" s="20"/>
    </row>
    <row r="24" spans="1:22" customFormat="1" ht="15.6" x14ac:dyDescent="0.3">
      <c r="A24" s="10">
        <v>20</v>
      </c>
      <c r="B24" t="s">
        <v>106</v>
      </c>
      <c r="C24" s="4" t="s">
        <v>11</v>
      </c>
      <c r="D24" t="s">
        <v>174</v>
      </c>
      <c r="E24" s="4">
        <v>45</v>
      </c>
      <c r="F24" s="4" t="s">
        <v>9</v>
      </c>
      <c r="G24" s="4">
        <v>58</v>
      </c>
      <c r="H24" s="4" t="s">
        <v>8</v>
      </c>
      <c r="I24" s="4">
        <v>38</v>
      </c>
      <c r="J24" s="4" t="s">
        <v>8</v>
      </c>
      <c r="K24" s="4">
        <v>40</v>
      </c>
      <c r="L24" s="4" t="s">
        <v>8</v>
      </c>
      <c r="M24" s="4">
        <v>59</v>
      </c>
      <c r="N24" s="4" t="s">
        <v>5</v>
      </c>
      <c r="O24" s="4" t="s">
        <v>2</v>
      </c>
      <c r="P24" s="2">
        <f t="shared" si="0"/>
        <v>240</v>
      </c>
      <c r="Q24" s="18">
        <f t="shared" si="1"/>
        <v>48</v>
      </c>
      <c r="S24" s="5"/>
      <c r="T24" s="5"/>
      <c r="U24" s="5"/>
      <c r="V24" s="20"/>
    </row>
    <row r="25" spans="1:22" customFormat="1" ht="15.6" x14ac:dyDescent="0.3">
      <c r="A25" s="10">
        <v>21</v>
      </c>
      <c r="B25" t="s">
        <v>107</v>
      </c>
      <c r="C25" s="4" t="s">
        <v>11</v>
      </c>
      <c r="D25" t="s">
        <v>71</v>
      </c>
      <c r="E25" s="4">
        <v>89</v>
      </c>
      <c r="F25" s="4" t="s">
        <v>3</v>
      </c>
      <c r="G25" s="4">
        <v>93</v>
      </c>
      <c r="H25" s="4" t="s">
        <v>1</v>
      </c>
      <c r="I25" s="4">
        <v>82</v>
      </c>
      <c r="J25" s="4" t="s">
        <v>3</v>
      </c>
      <c r="K25" s="4">
        <v>94</v>
      </c>
      <c r="L25" s="4" t="s">
        <v>1</v>
      </c>
      <c r="M25" s="4">
        <v>95</v>
      </c>
      <c r="N25" s="4" t="s">
        <v>1</v>
      </c>
      <c r="O25" s="4" t="s">
        <v>2</v>
      </c>
      <c r="P25" s="2">
        <f t="shared" si="0"/>
        <v>453</v>
      </c>
      <c r="Q25" s="18">
        <f t="shared" si="1"/>
        <v>90.6</v>
      </c>
      <c r="S25" s="5"/>
      <c r="T25" s="5"/>
      <c r="U25" s="5"/>
      <c r="V25" s="20"/>
    </row>
    <row r="26" spans="1:22" customFormat="1" ht="15.6" x14ac:dyDescent="0.3">
      <c r="A26" s="10">
        <v>22</v>
      </c>
      <c r="B26" t="s">
        <v>108</v>
      </c>
      <c r="C26" s="4" t="s">
        <v>11</v>
      </c>
      <c r="D26" t="s">
        <v>175</v>
      </c>
      <c r="E26" s="4">
        <v>64</v>
      </c>
      <c r="F26" s="4" t="s">
        <v>5</v>
      </c>
      <c r="G26" s="4">
        <v>80</v>
      </c>
      <c r="H26" s="4" t="s">
        <v>4</v>
      </c>
      <c r="I26" s="4">
        <v>33</v>
      </c>
      <c r="J26" s="4" t="s">
        <v>9</v>
      </c>
      <c r="K26" s="4">
        <v>74</v>
      </c>
      <c r="L26" s="4" t="s">
        <v>4</v>
      </c>
      <c r="M26" s="4">
        <v>59</v>
      </c>
      <c r="N26" s="4" t="s">
        <v>5</v>
      </c>
      <c r="O26" s="4" t="s">
        <v>2</v>
      </c>
      <c r="P26" s="2">
        <f t="shared" si="0"/>
        <v>310</v>
      </c>
      <c r="Q26" s="18">
        <f t="shared" si="1"/>
        <v>62</v>
      </c>
      <c r="S26" s="5"/>
      <c r="T26" s="5"/>
      <c r="U26" s="5"/>
      <c r="V26" s="20"/>
    </row>
    <row r="27" spans="1:22" customFormat="1" ht="15.6" x14ac:dyDescent="0.3">
      <c r="A27" s="10">
        <v>23</v>
      </c>
      <c r="B27" t="s">
        <v>109</v>
      </c>
      <c r="C27" s="4" t="s">
        <v>11</v>
      </c>
      <c r="D27" t="s">
        <v>176</v>
      </c>
      <c r="E27" s="4">
        <v>74</v>
      </c>
      <c r="F27" s="4" t="s">
        <v>6</v>
      </c>
      <c r="G27" s="4">
        <v>82</v>
      </c>
      <c r="H27" s="4" t="s">
        <v>4</v>
      </c>
      <c r="I27" s="4">
        <v>78</v>
      </c>
      <c r="J27" s="4" t="s">
        <v>4</v>
      </c>
      <c r="K27" s="4">
        <v>69</v>
      </c>
      <c r="L27" s="4" t="s">
        <v>4</v>
      </c>
      <c r="M27" s="4">
        <v>69</v>
      </c>
      <c r="N27" s="4" t="s">
        <v>6</v>
      </c>
      <c r="O27" s="4" t="s">
        <v>2</v>
      </c>
      <c r="P27" s="2">
        <f t="shared" si="0"/>
        <v>372</v>
      </c>
      <c r="Q27" s="18">
        <f t="shared" si="1"/>
        <v>74.400000000000006</v>
      </c>
      <c r="S27" s="5"/>
      <c r="T27" s="5"/>
      <c r="U27" s="5"/>
      <c r="V27" s="20"/>
    </row>
    <row r="28" spans="1:22" customFormat="1" ht="15.6" x14ac:dyDescent="0.3">
      <c r="A28" s="10">
        <v>24</v>
      </c>
      <c r="B28" t="s">
        <v>110</v>
      </c>
      <c r="C28" s="4" t="s">
        <v>11</v>
      </c>
      <c r="D28" t="s">
        <v>76</v>
      </c>
      <c r="E28" s="4">
        <v>88</v>
      </c>
      <c r="F28" s="4" t="s">
        <v>3</v>
      </c>
      <c r="G28" s="4">
        <v>91</v>
      </c>
      <c r="H28" s="4" t="s">
        <v>1</v>
      </c>
      <c r="I28" s="4">
        <v>77</v>
      </c>
      <c r="J28" s="4" t="s">
        <v>4</v>
      </c>
      <c r="K28" s="4">
        <v>92</v>
      </c>
      <c r="L28" s="4" t="s">
        <v>1</v>
      </c>
      <c r="M28" s="4">
        <v>88</v>
      </c>
      <c r="N28" s="4" t="s">
        <v>4</v>
      </c>
      <c r="O28" s="4" t="s">
        <v>2</v>
      </c>
      <c r="P28" s="2">
        <f t="shared" si="0"/>
        <v>436</v>
      </c>
      <c r="Q28" s="18">
        <f t="shared" si="1"/>
        <v>87.2</v>
      </c>
      <c r="S28" s="5"/>
      <c r="T28" s="5"/>
      <c r="U28" s="5"/>
      <c r="V28" s="20"/>
    </row>
    <row r="29" spans="1:22" customFormat="1" ht="15.6" x14ac:dyDescent="0.3">
      <c r="A29" s="10">
        <v>25</v>
      </c>
      <c r="B29" t="s">
        <v>111</v>
      </c>
      <c r="C29" s="4" t="s">
        <v>11</v>
      </c>
      <c r="D29" t="s">
        <v>177</v>
      </c>
      <c r="E29" s="4">
        <v>82</v>
      </c>
      <c r="F29" s="4" t="s">
        <v>4</v>
      </c>
      <c r="G29" s="4">
        <v>88</v>
      </c>
      <c r="H29" s="4" t="s">
        <v>3</v>
      </c>
      <c r="I29" s="4">
        <v>70</v>
      </c>
      <c r="J29" s="4" t="s">
        <v>4</v>
      </c>
      <c r="K29" s="4">
        <v>73</v>
      </c>
      <c r="L29" s="4" t="s">
        <v>4</v>
      </c>
      <c r="M29" s="4">
        <v>81</v>
      </c>
      <c r="N29" s="4" t="s">
        <v>7</v>
      </c>
      <c r="O29" s="4" t="s">
        <v>2</v>
      </c>
      <c r="P29" s="2">
        <f t="shared" si="0"/>
        <v>394</v>
      </c>
      <c r="Q29" s="18">
        <f t="shared" si="1"/>
        <v>78.8</v>
      </c>
      <c r="S29" s="5"/>
      <c r="T29" s="5"/>
      <c r="U29" s="5"/>
      <c r="V29" s="20"/>
    </row>
    <row r="30" spans="1:22" customFormat="1" ht="15.6" x14ac:dyDescent="0.3">
      <c r="A30" s="10">
        <v>26</v>
      </c>
      <c r="B30" t="s">
        <v>112</v>
      </c>
      <c r="C30" s="4" t="s">
        <v>11</v>
      </c>
      <c r="D30" t="s">
        <v>178</v>
      </c>
      <c r="E30" s="4">
        <v>76</v>
      </c>
      <c r="F30" s="4" t="s">
        <v>7</v>
      </c>
      <c r="G30" s="4">
        <v>73</v>
      </c>
      <c r="H30" s="4" t="s">
        <v>6</v>
      </c>
      <c r="I30" s="4">
        <v>81</v>
      </c>
      <c r="J30" s="4" t="s">
        <v>3</v>
      </c>
      <c r="K30" s="4">
        <v>59</v>
      </c>
      <c r="L30" s="4" t="s">
        <v>7</v>
      </c>
      <c r="M30" s="4">
        <v>74</v>
      </c>
      <c r="N30" s="4" t="s">
        <v>6</v>
      </c>
      <c r="O30" s="4" t="s">
        <v>2</v>
      </c>
      <c r="P30" s="2">
        <f t="shared" si="0"/>
        <v>363</v>
      </c>
      <c r="Q30" s="18">
        <f t="shared" si="1"/>
        <v>72.599999999999994</v>
      </c>
      <c r="S30" s="5"/>
      <c r="T30" s="5"/>
      <c r="U30" s="5"/>
      <c r="V30" s="20"/>
    </row>
    <row r="31" spans="1:22" customFormat="1" ht="15.6" x14ac:dyDescent="0.3">
      <c r="A31" s="10">
        <v>27</v>
      </c>
      <c r="B31" t="s">
        <v>113</v>
      </c>
      <c r="C31" s="4" t="s">
        <v>11</v>
      </c>
      <c r="D31" t="s">
        <v>179</v>
      </c>
      <c r="E31" s="4">
        <v>75</v>
      </c>
      <c r="F31" s="4" t="s">
        <v>6</v>
      </c>
      <c r="G31" s="4">
        <v>84</v>
      </c>
      <c r="H31" s="4" t="s">
        <v>4</v>
      </c>
      <c r="I31" s="4">
        <v>74</v>
      </c>
      <c r="J31" s="4" t="s">
        <v>4</v>
      </c>
      <c r="K31" s="4">
        <v>79</v>
      </c>
      <c r="L31" s="4" t="s">
        <v>3</v>
      </c>
      <c r="M31" s="4">
        <v>65</v>
      </c>
      <c r="N31" s="4" t="s">
        <v>5</v>
      </c>
      <c r="O31" s="4" t="s">
        <v>2</v>
      </c>
      <c r="P31" s="2">
        <f t="shared" si="0"/>
        <v>377</v>
      </c>
      <c r="Q31" s="18">
        <f t="shared" si="1"/>
        <v>75.400000000000006</v>
      </c>
      <c r="S31" s="5"/>
      <c r="T31" s="5"/>
      <c r="U31" s="5"/>
      <c r="V31" s="20"/>
    </row>
    <row r="32" spans="1:22" customFormat="1" ht="15.6" x14ac:dyDescent="0.3">
      <c r="A32" s="10">
        <v>28</v>
      </c>
      <c r="B32" t="s">
        <v>114</v>
      </c>
      <c r="C32" s="4" t="s">
        <v>11</v>
      </c>
      <c r="D32" t="s">
        <v>180</v>
      </c>
      <c r="E32" s="4">
        <v>59</v>
      </c>
      <c r="F32" s="4" t="s">
        <v>8</v>
      </c>
      <c r="G32" s="4">
        <v>81</v>
      </c>
      <c r="H32" s="4" t="s">
        <v>4</v>
      </c>
      <c r="I32" s="4">
        <v>46</v>
      </c>
      <c r="J32" s="4" t="s">
        <v>5</v>
      </c>
      <c r="K32" s="4">
        <v>64</v>
      </c>
      <c r="L32" s="4" t="s">
        <v>7</v>
      </c>
      <c r="M32" s="4">
        <v>60</v>
      </c>
      <c r="N32" s="4" t="s">
        <v>5</v>
      </c>
      <c r="O32" s="4" t="s">
        <v>2</v>
      </c>
      <c r="P32" s="2">
        <f t="shared" si="0"/>
        <v>310</v>
      </c>
      <c r="Q32" s="18">
        <f t="shared" si="1"/>
        <v>62</v>
      </c>
      <c r="S32" s="5"/>
      <c r="T32" s="5"/>
      <c r="U32" s="5"/>
      <c r="V32" s="20"/>
    </row>
    <row r="33" spans="1:22" customFormat="1" ht="15.6" x14ac:dyDescent="0.3">
      <c r="A33" s="10">
        <v>29</v>
      </c>
      <c r="B33" t="s">
        <v>115</v>
      </c>
      <c r="C33" s="7" t="s">
        <v>11</v>
      </c>
      <c r="D33" t="s">
        <v>77</v>
      </c>
      <c r="E33" s="7">
        <v>89</v>
      </c>
      <c r="F33" s="7" t="s">
        <v>3</v>
      </c>
      <c r="G33" s="7">
        <v>88</v>
      </c>
      <c r="H33" s="7" t="s">
        <v>3</v>
      </c>
      <c r="I33" s="7">
        <v>87</v>
      </c>
      <c r="J33" s="7" t="s">
        <v>3</v>
      </c>
      <c r="K33" s="7">
        <v>85</v>
      </c>
      <c r="L33" s="7" t="s">
        <v>1</v>
      </c>
      <c r="M33" s="7">
        <v>87</v>
      </c>
      <c r="N33" s="7" t="s">
        <v>4</v>
      </c>
      <c r="O33" s="4" t="s">
        <v>2</v>
      </c>
      <c r="P33" s="2">
        <f t="shared" si="0"/>
        <v>436</v>
      </c>
      <c r="Q33" s="18">
        <f t="shared" si="1"/>
        <v>87.2</v>
      </c>
      <c r="S33" s="5"/>
      <c r="T33" s="5"/>
      <c r="U33" s="5"/>
      <c r="V33" s="20"/>
    </row>
    <row r="34" spans="1:22" ht="15.6" x14ac:dyDescent="0.3">
      <c r="A34" s="10">
        <v>30</v>
      </c>
      <c r="B34" t="s">
        <v>116</v>
      </c>
      <c r="C34" s="7" t="s">
        <v>11</v>
      </c>
      <c r="D34" t="s">
        <v>181</v>
      </c>
      <c r="E34" s="4">
        <v>75</v>
      </c>
      <c r="F34" s="4" t="s">
        <v>6</v>
      </c>
      <c r="G34" s="4">
        <v>70</v>
      </c>
      <c r="H34" s="4" t="s">
        <v>6</v>
      </c>
      <c r="I34" s="4">
        <v>45</v>
      </c>
      <c r="J34" s="4" t="s">
        <v>5</v>
      </c>
      <c r="K34" s="4">
        <v>53</v>
      </c>
      <c r="L34" s="4" t="s">
        <v>6</v>
      </c>
      <c r="M34" s="4">
        <v>80</v>
      </c>
      <c r="N34" s="4" t="s">
        <v>7</v>
      </c>
      <c r="O34" s="4" t="s">
        <v>2</v>
      </c>
      <c r="P34" s="2">
        <f t="shared" si="0"/>
        <v>323</v>
      </c>
      <c r="Q34" s="18">
        <f t="shared" si="1"/>
        <v>64.599999999999994</v>
      </c>
      <c r="R34" s="6"/>
      <c r="S34" s="6"/>
      <c r="T34" s="6"/>
      <c r="U34" s="6"/>
      <c r="V34" s="6"/>
    </row>
    <row r="35" spans="1:22" ht="15.6" x14ac:dyDescent="0.3">
      <c r="A35" s="10">
        <v>31</v>
      </c>
      <c r="B35" t="s">
        <v>117</v>
      </c>
      <c r="C35" s="7" t="s">
        <v>11</v>
      </c>
      <c r="D35" t="s">
        <v>182</v>
      </c>
      <c r="E35" s="4">
        <v>58</v>
      </c>
      <c r="F35" s="4" t="s">
        <v>8</v>
      </c>
      <c r="G35" s="4">
        <v>81</v>
      </c>
      <c r="H35" s="4" t="s">
        <v>4</v>
      </c>
      <c r="I35" s="4">
        <v>51</v>
      </c>
      <c r="J35" s="4" t="s">
        <v>6</v>
      </c>
      <c r="K35" s="4">
        <v>66</v>
      </c>
      <c r="L35" s="4" t="s">
        <v>4</v>
      </c>
      <c r="M35" s="4">
        <v>63</v>
      </c>
      <c r="N35" s="4" t="s">
        <v>5</v>
      </c>
      <c r="O35" s="4" t="s">
        <v>2</v>
      </c>
      <c r="P35" s="2">
        <f t="shared" si="0"/>
        <v>319</v>
      </c>
      <c r="Q35" s="18">
        <f t="shared" si="1"/>
        <v>63.8</v>
      </c>
      <c r="R35" s="6"/>
      <c r="S35" s="6"/>
      <c r="T35" s="6"/>
      <c r="U35" s="6"/>
      <c r="V35" s="6"/>
    </row>
    <row r="36" spans="1:22" ht="15.6" x14ac:dyDescent="0.3">
      <c r="A36" s="10">
        <v>32</v>
      </c>
      <c r="B36" t="s">
        <v>118</v>
      </c>
      <c r="C36" s="7" t="s">
        <v>11</v>
      </c>
      <c r="D36" t="s">
        <v>183</v>
      </c>
      <c r="E36" s="4">
        <v>87</v>
      </c>
      <c r="F36" s="4" t="s">
        <v>3</v>
      </c>
      <c r="G36" s="4">
        <v>82</v>
      </c>
      <c r="H36" s="4" t="s">
        <v>4</v>
      </c>
      <c r="I36" s="4">
        <v>89</v>
      </c>
      <c r="J36" s="4" t="s">
        <v>3</v>
      </c>
      <c r="K36" s="4">
        <v>72</v>
      </c>
      <c r="L36" s="4" t="s">
        <v>4</v>
      </c>
      <c r="M36" s="4">
        <v>77</v>
      </c>
      <c r="N36" s="4" t="s">
        <v>7</v>
      </c>
      <c r="O36" s="4" t="s">
        <v>2</v>
      </c>
      <c r="P36" s="2">
        <f t="shared" si="0"/>
        <v>407</v>
      </c>
      <c r="Q36" s="18">
        <f t="shared" si="1"/>
        <v>81.400000000000006</v>
      </c>
      <c r="R36" s="6"/>
      <c r="S36" s="6"/>
      <c r="T36" s="6"/>
      <c r="U36" s="6"/>
      <c r="V36" s="6"/>
    </row>
    <row r="37" spans="1:22" ht="15.6" x14ac:dyDescent="0.3">
      <c r="A37" s="10">
        <v>33</v>
      </c>
      <c r="B37" t="s">
        <v>119</v>
      </c>
      <c r="C37" s="7" t="s">
        <v>11</v>
      </c>
      <c r="D37" t="s">
        <v>184</v>
      </c>
      <c r="E37" s="4">
        <v>67</v>
      </c>
      <c r="F37" s="4" t="s">
        <v>5</v>
      </c>
      <c r="G37" s="4">
        <v>65</v>
      </c>
      <c r="H37" s="4" t="s">
        <v>5</v>
      </c>
      <c r="I37" s="4">
        <v>53</v>
      </c>
      <c r="J37" s="4" t="s">
        <v>6</v>
      </c>
      <c r="K37" s="4">
        <v>67</v>
      </c>
      <c r="L37" s="4" t="s">
        <v>4</v>
      </c>
      <c r="M37" s="4">
        <v>67</v>
      </c>
      <c r="N37" s="4" t="s">
        <v>6</v>
      </c>
      <c r="O37" s="4" t="s">
        <v>2</v>
      </c>
      <c r="P37" s="2">
        <f t="shared" ref="P37:P68" si="2">SUM(E37:N37)</f>
        <v>319</v>
      </c>
      <c r="Q37" s="18">
        <f t="shared" si="1"/>
        <v>63.8</v>
      </c>
      <c r="R37" s="6"/>
      <c r="S37" s="6"/>
      <c r="T37" s="6"/>
      <c r="U37" s="6"/>
      <c r="V37" s="6"/>
    </row>
    <row r="38" spans="1:22" ht="15.6" x14ac:dyDescent="0.3">
      <c r="A38" s="10">
        <v>34</v>
      </c>
      <c r="B38" t="s">
        <v>120</v>
      </c>
      <c r="C38" s="7" t="s">
        <v>11</v>
      </c>
      <c r="D38" t="s">
        <v>185</v>
      </c>
      <c r="E38" s="4">
        <v>73</v>
      </c>
      <c r="F38" s="4" t="s">
        <v>6</v>
      </c>
      <c r="G38" s="4">
        <v>75</v>
      </c>
      <c r="H38" s="4" t="s">
        <v>7</v>
      </c>
      <c r="I38" s="4">
        <v>48</v>
      </c>
      <c r="J38" s="4" t="s">
        <v>5</v>
      </c>
      <c r="K38" s="4">
        <v>49</v>
      </c>
      <c r="L38" s="4" t="s">
        <v>6</v>
      </c>
      <c r="M38" s="4">
        <v>61</v>
      </c>
      <c r="N38" s="4" t="s">
        <v>5</v>
      </c>
      <c r="O38" s="4" t="s">
        <v>2</v>
      </c>
      <c r="P38" s="2">
        <f t="shared" si="2"/>
        <v>306</v>
      </c>
      <c r="Q38" s="18">
        <f t="shared" si="1"/>
        <v>61.2</v>
      </c>
      <c r="R38" s="6"/>
      <c r="S38" s="6"/>
      <c r="T38" s="6"/>
      <c r="U38" s="6"/>
      <c r="V38" s="6"/>
    </row>
    <row r="39" spans="1:22" ht="15.6" x14ac:dyDescent="0.3">
      <c r="A39" s="10">
        <v>35</v>
      </c>
      <c r="B39" t="s">
        <v>121</v>
      </c>
      <c r="C39" s="7" t="s">
        <v>11</v>
      </c>
      <c r="D39" t="s">
        <v>186</v>
      </c>
      <c r="E39" s="4">
        <v>54</v>
      </c>
      <c r="F39" s="4" t="s">
        <v>8</v>
      </c>
      <c r="G39" s="4">
        <v>54</v>
      </c>
      <c r="H39" s="4" t="s">
        <v>8</v>
      </c>
      <c r="I39" s="4">
        <v>33</v>
      </c>
      <c r="J39" s="4" t="s">
        <v>9</v>
      </c>
      <c r="K39" s="4">
        <v>33</v>
      </c>
      <c r="L39" s="4" t="s">
        <v>9</v>
      </c>
      <c r="M39" s="4">
        <v>51</v>
      </c>
      <c r="N39" s="4" t="s">
        <v>8</v>
      </c>
      <c r="O39" s="4" t="s">
        <v>2</v>
      </c>
      <c r="P39" s="2">
        <f t="shared" si="2"/>
        <v>225</v>
      </c>
      <c r="Q39" s="18">
        <f t="shared" si="1"/>
        <v>45</v>
      </c>
      <c r="R39" s="6"/>
      <c r="S39" s="6"/>
      <c r="T39" s="6"/>
      <c r="U39" s="6"/>
      <c r="V39" s="6"/>
    </row>
    <row r="40" spans="1:22" ht="15.6" x14ac:dyDescent="0.3">
      <c r="A40" s="10">
        <v>36</v>
      </c>
      <c r="B40" t="s">
        <v>122</v>
      </c>
      <c r="C40" s="7" t="s">
        <v>11</v>
      </c>
      <c r="D40" t="s">
        <v>187</v>
      </c>
      <c r="E40" s="4">
        <v>54</v>
      </c>
      <c r="F40" s="4" t="s">
        <v>8</v>
      </c>
      <c r="G40" s="4">
        <v>68</v>
      </c>
      <c r="H40" s="4" t="s">
        <v>6</v>
      </c>
      <c r="I40" s="4">
        <v>36</v>
      </c>
      <c r="J40" s="4" t="s">
        <v>8</v>
      </c>
      <c r="K40" s="4">
        <v>49</v>
      </c>
      <c r="L40" s="4" t="s">
        <v>6</v>
      </c>
      <c r="M40" s="4">
        <v>66</v>
      </c>
      <c r="N40" s="4" t="s">
        <v>5</v>
      </c>
      <c r="O40" s="4" t="s">
        <v>2</v>
      </c>
      <c r="P40" s="2">
        <f t="shared" si="2"/>
        <v>273</v>
      </c>
      <c r="Q40" s="18">
        <f t="shared" si="1"/>
        <v>54.6</v>
      </c>
      <c r="R40" s="6"/>
      <c r="S40" s="6"/>
      <c r="T40" s="6"/>
      <c r="U40" s="6"/>
      <c r="V40" s="6"/>
    </row>
    <row r="41" spans="1:22" ht="15.6" x14ac:dyDescent="0.3">
      <c r="A41" s="10">
        <v>37</v>
      </c>
      <c r="B41" t="s">
        <v>123</v>
      </c>
      <c r="C41" s="4" t="s">
        <v>0</v>
      </c>
      <c r="D41" t="s">
        <v>188</v>
      </c>
      <c r="E41" s="4">
        <v>60</v>
      </c>
      <c r="F41" s="4" t="s">
        <v>8</v>
      </c>
      <c r="G41" s="4">
        <v>85</v>
      </c>
      <c r="H41" s="4" t="s">
        <v>3</v>
      </c>
      <c r="I41" s="4">
        <v>33</v>
      </c>
      <c r="J41" s="4" t="s">
        <v>9</v>
      </c>
      <c r="K41" s="4">
        <v>34</v>
      </c>
      <c r="L41" s="4" t="s">
        <v>9</v>
      </c>
      <c r="M41" s="4">
        <v>57</v>
      </c>
      <c r="N41" s="4" t="s">
        <v>8</v>
      </c>
      <c r="O41" s="4" t="s">
        <v>2</v>
      </c>
      <c r="P41" s="2">
        <f t="shared" si="2"/>
        <v>269</v>
      </c>
      <c r="Q41" s="18">
        <f t="shared" si="1"/>
        <v>53.8</v>
      </c>
      <c r="R41" s="6"/>
      <c r="S41" s="6"/>
      <c r="T41" s="6"/>
      <c r="U41" s="6"/>
      <c r="V41" s="6"/>
    </row>
    <row r="42" spans="1:22" ht="15.6" x14ac:dyDescent="0.3">
      <c r="A42" s="10">
        <v>38</v>
      </c>
      <c r="B42" t="s">
        <v>124</v>
      </c>
      <c r="C42" s="4" t="s">
        <v>0</v>
      </c>
      <c r="D42" t="s">
        <v>189</v>
      </c>
      <c r="E42" s="4">
        <v>55</v>
      </c>
      <c r="F42" s="4" t="s">
        <v>8</v>
      </c>
      <c r="G42" s="4">
        <v>61</v>
      </c>
      <c r="H42" s="4" t="s">
        <v>5</v>
      </c>
      <c r="I42" s="4">
        <v>33</v>
      </c>
      <c r="J42" s="4" t="s">
        <v>9</v>
      </c>
      <c r="K42" s="4">
        <v>26</v>
      </c>
      <c r="L42" s="94" t="s">
        <v>12</v>
      </c>
      <c r="M42" s="4">
        <v>77</v>
      </c>
      <c r="N42" s="4" t="s">
        <v>7</v>
      </c>
      <c r="O42" s="94" t="s">
        <v>224</v>
      </c>
      <c r="P42" s="2">
        <f t="shared" si="2"/>
        <v>252</v>
      </c>
      <c r="Q42" s="18">
        <f t="shared" si="1"/>
        <v>50.4</v>
      </c>
      <c r="R42" s="6"/>
      <c r="S42" s="6"/>
      <c r="T42" s="6"/>
      <c r="U42" s="6"/>
      <c r="V42" s="6"/>
    </row>
    <row r="43" spans="1:22" ht="15.6" x14ac:dyDescent="0.3">
      <c r="A43" s="10">
        <v>39</v>
      </c>
      <c r="B43" t="s">
        <v>125</v>
      </c>
      <c r="C43" s="4" t="s">
        <v>0</v>
      </c>
      <c r="D43" t="s">
        <v>190</v>
      </c>
      <c r="E43" s="4">
        <v>37</v>
      </c>
      <c r="F43" s="4" t="s">
        <v>9</v>
      </c>
      <c r="G43" s="4">
        <v>49</v>
      </c>
      <c r="H43" s="4" t="s">
        <v>9</v>
      </c>
      <c r="I43" s="4">
        <v>24</v>
      </c>
      <c r="J43" s="94" t="s">
        <v>12</v>
      </c>
      <c r="K43" s="4">
        <v>38</v>
      </c>
      <c r="L43" s="4" t="s">
        <v>8</v>
      </c>
      <c r="M43" s="4">
        <v>56</v>
      </c>
      <c r="N43" s="4" t="s">
        <v>8</v>
      </c>
      <c r="O43" s="94" t="s">
        <v>223</v>
      </c>
      <c r="P43" s="2">
        <f t="shared" si="2"/>
        <v>204</v>
      </c>
      <c r="Q43" s="18">
        <f t="shared" si="1"/>
        <v>40.799999999999997</v>
      </c>
      <c r="R43" s="6"/>
      <c r="S43" s="6"/>
      <c r="T43" s="6"/>
      <c r="U43" s="6"/>
      <c r="V43" s="6"/>
    </row>
    <row r="44" spans="1:22" ht="15.6" x14ac:dyDescent="0.3">
      <c r="A44" s="10">
        <v>40</v>
      </c>
      <c r="B44" t="s">
        <v>126</v>
      </c>
      <c r="C44" s="4" t="s">
        <v>0</v>
      </c>
      <c r="D44" t="s">
        <v>191</v>
      </c>
      <c r="E44" s="4">
        <v>77</v>
      </c>
      <c r="F44" s="4" t="s">
        <v>7</v>
      </c>
      <c r="G44" s="4">
        <v>91</v>
      </c>
      <c r="H44" s="4" t="s">
        <v>1</v>
      </c>
      <c r="I44" s="4">
        <v>48</v>
      </c>
      <c r="J44" s="4" t="s">
        <v>5</v>
      </c>
      <c r="K44" s="4">
        <v>80</v>
      </c>
      <c r="L44" s="4" t="s">
        <v>3</v>
      </c>
      <c r="M44" s="4">
        <v>85</v>
      </c>
      <c r="N44" s="4" t="s">
        <v>4</v>
      </c>
      <c r="O44" s="4" t="s">
        <v>2</v>
      </c>
      <c r="P44" s="2">
        <f t="shared" si="2"/>
        <v>381</v>
      </c>
      <c r="Q44" s="18">
        <f t="shared" si="1"/>
        <v>76.2</v>
      </c>
      <c r="R44" s="6"/>
      <c r="S44" s="6"/>
      <c r="T44" s="6"/>
      <c r="U44" s="6"/>
      <c r="V44" s="6"/>
    </row>
    <row r="45" spans="1:22" ht="15.6" x14ac:dyDescent="0.3">
      <c r="A45" s="10">
        <v>41</v>
      </c>
      <c r="B45" t="s">
        <v>127</v>
      </c>
      <c r="C45" s="4" t="s">
        <v>0</v>
      </c>
      <c r="D45" t="s">
        <v>192</v>
      </c>
      <c r="E45" s="4">
        <v>79</v>
      </c>
      <c r="F45" s="4" t="s">
        <v>7</v>
      </c>
      <c r="G45" s="4">
        <v>80</v>
      </c>
      <c r="H45" s="4" t="s">
        <v>4</v>
      </c>
      <c r="I45" s="4">
        <v>35</v>
      </c>
      <c r="J45" s="4" t="s">
        <v>9</v>
      </c>
      <c r="K45" s="4">
        <v>33</v>
      </c>
      <c r="L45" s="4" t="s">
        <v>9</v>
      </c>
      <c r="M45" s="4">
        <v>80</v>
      </c>
      <c r="N45" s="4" t="s">
        <v>7</v>
      </c>
      <c r="O45" s="4" t="s">
        <v>2</v>
      </c>
      <c r="P45" s="2">
        <f t="shared" si="2"/>
        <v>307</v>
      </c>
      <c r="Q45" s="18">
        <f t="shared" si="1"/>
        <v>61.4</v>
      </c>
      <c r="R45" s="6"/>
      <c r="S45" s="6"/>
      <c r="T45" s="6"/>
      <c r="U45" s="6"/>
      <c r="V45" s="6"/>
    </row>
    <row r="46" spans="1:22" ht="15.6" x14ac:dyDescent="0.3">
      <c r="A46" s="10">
        <v>42</v>
      </c>
      <c r="B46" t="s">
        <v>128</v>
      </c>
      <c r="C46" s="4" t="s">
        <v>0</v>
      </c>
      <c r="D46" t="s">
        <v>193</v>
      </c>
      <c r="E46" s="4">
        <v>73</v>
      </c>
      <c r="F46" s="4" t="s">
        <v>6</v>
      </c>
      <c r="G46" s="4">
        <v>76</v>
      </c>
      <c r="H46" s="4" t="s">
        <v>7</v>
      </c>
      <c r="I46" s="4">
        <v>44</v>
      </c>
      <c r="J46" s="4" t="s">
        <v>5</v>
      </c>
      <c r="K46" s="4">
        <v>46</v>
      </c>
      <c r="L46" s="4" t="s">
        <v>5</v>
      </c>
      <c r="M46" s="4">
        <v>53</v>
      </c>
      <c r="N46" s="4" t="s">
        <v>8</v>
      </c>
      <c r="O46" s="4" t="s">
        <v>2</v>
      </c>
      <c r="P46" s="2">
        <f t="shared" si="2"/>
        <v>292</v>
      </c>
      <c r="Q46" s="18">
        <f t="shared" si="1"/>
        <v>58.4</v>
      </c>
      <c r="R46" s="6"/>
      <c r="S46" s="6"/>
      <c r="T46" s="6"/>
      <c r="U46" s="6"/>
      <c r="V46" s="6"/>
    </row>
    <row r="47" spans="1:22" ht="15.6" x14ac:dyDescent="0.3">
      <c r="A47" s="10">
        <v>43</v>
      </c>
      <c r="B47" t="s">
        <v>129</v>
      </c>
      <c r="C47" s="4" t="s">
        <v>0</v>
      </c>
      <c r="D47" t="s">
        <v>13</v>
      </c>
      <c r="E47" s="4">
        <v>78</v>
      </c>
      <c r="F47" s="4" t="s">
        <v>7</v>
      </c>
      <c r="G47" s="4">
        <v>88</v>
      </c>
      <c r="H47" s="4" t="s">
        <v>3</v>
      </c>
      <c r="I47" s="4">
        <v>92</v>
      </c>
      <c r="J47" s="4" t="s">
        <v>1</v>
      </c>
      <c r="K47" s="4">
        <v>82</v>
      </c>
      <c r="L47" s="4" t="s">
        <v>3</v>
      </c>
      <c r="M47" s="4">
        <v>88</v>
      </c>
      <c r="N47" s="4" t="s">
        <v>4</v>
      </c>
      <c r="O47" s="4" t="s">
        <v>2</v>
      </c>
      <c r="P47" s="2">
        <f t="shared" si="2"/>
        <v>428</v>
      </c>
      <c r="Q47" s="18">
        <f t="shared" si="1"/>
        <v>85.6</v>
      </c>
      <c r="R47" s="6"/>
      <c r="S47" s="6"/>
      <c r="T47" s="6"/>
      <c r="U47" s="6"/>
      <c r="V47" s="6"/>
    </row>
    <row r="48" spans="1:22" ht="15.6" x14ac:dyDescent="0.3">
      <c r="A48" s="10">
        <v>44</v>
      </c>
      <c r="B48" t="s">
        <v>130</v>
      </c>
      <c r="C48" s="4" t="s">
        <v>0</v>
      </c>
      <c r="D48" t="s">
        <v>194</v>
      </c>
      <c r="E48" s="4">
        <v>93</v>
      </c>
      <c r="F48" s="4" t="s">
        <v>1</v>
      </c>
      <c r="G48" s="4">
        <v>87</v>
      </c>
      <c r="H48" s="4" t="s">
        <v>3</v>
      </c>
      <c r="I48" s="4">
        <v>66</v>
      </c>
      <c r="J48" s="4" t="s">
        <v>7</v>
      </c>
      <c r="K48" s="4">
        <v>71</v>
      </c>
      <c r="L48" s="4" t="s">
        <v>4</v>
      </c>
      <c r="M48" s="4">
        <v>94</v>
      </c>
      <c r="N48" s="4" t="s">
        <v>3</v>
      </c>
      <c r="O48" s="4" t="s">
        <v>2</v>
      </c>
      <c r="P48" s="2">
        <f t="shared" si="2"/>
        <v>411</v>
      </c>
      <c r="Q48" s="18">
        <f t="shared" si="1"/>
        <v>82.2</v>
      </c>
      <c r="R48" s="6"/>
      <c r="S48" s="6"/>
      <c r="T48" s="6"/>
      <c r="U48" s="6"/>
      <c r="V48" s="6"/>
    </row>
    <row r="49" spans="1:22" ht="15.6" x14ac:dyDescent="0.3">
      <c r="A49" s="10">
        <v>45</v>
      </c>
      <c r="B49" t="s">
        <v>131</v>
      </c>
      <c r="C49" s="4" t="s">
        <v>0</v>
      </c>
      <c r="D49" t="s">
        <v>10</v>
      </c>
      <c r="E49" s="4">
        <v>48</v>
      </c>
      <c r="F49" s="4" t="s">
        <v>9</v>
      </c>
      <c r="G49" s="4">
        <v>59</v>
      </c>
      <c r="H49" s="4" t="s">
        <v>8</v>
      </c>
      <c r="I49" s="4">
        <v>45</v>
      </c>
      <c r="J49" s="4" t="s">
        <v>5</v>
      </c>
      <c r="K49" s="4">
        <v>37</v>
      </c>
      <c r="L49" s="4" t="s">
        <v>8</v>
      </c>
      <c r="M49" s="4">
        <v>84</v>
      </c>
      <c r="N49" s="4" t="s">
        <v>4</v>
      </c>
      <c r="O49" s="4" t="s">
        <v>2</v>
      </c>
      <c r="P49" s="2">
        <f t="shared" si="2"/>
        <v>273</v>
      </c>
      <c r="Q49" s="18">
        <f t="shared" si="1"/>
        <v>54.6</v>
      </c>
      <c r="R49" s="6"/>
      <c r="S49" s="6"/>
      <c r="T49" s="6"/>
      <c r="U49" s="6"/>
      <c r="V49" s="6"/>
    </row>
    <row r="50" spans="1:22" ht="15.6" x14ac:dyDescent="0.3">
      <c r="A50" s="10">
        <v>46</v>
      </c>
      <c r="B50" t="s">
        <v>132</v>
      </c>
      <c r="C50" s="4" t="s">
        <v>0</v>
      </c>
      <c r="D50" t="s">
        <v>195</v>
      </c>
      <c r="E50" s="4">
        <v>81</v>
      </c>
      <c r="F50" s="4" t="s">
        <v>4</v>
      </c>
      <c r="G50" s="4">
        <v>88</v>
      </c>
      <c r="H50" s="4" t="s">
        <v>3</v>
      </c>
      <c r="I50" s="4">
        <v>58</v>
      </c>
      <c r="J50" s="4" t="s">
        <v>6</v>
      </c>
      <c r="K50" s="4">
        <v>78</v>
      </c>
      <c r="L50" s="4" t="s">
        <v>3</v>
      </c>
      <c r="M50" s="4">
        <v>81</v>
      </c>
      <c r="N50" s="4" t="s">
        <v>7</v>
      </c>
      <c r="O50" s="4" t="s">
        <v>2</v>
      </c>
      <c r="P50" s="2">
        <f t="shared" si="2"/>
        <v>386</v>
      </c>
      <c r="Q50" s="18">
        <f t="shared" si="1"/>
        <v>77.2</v>
      </c>
      <c r="R50" s="6"/>
      <c r="S50" s="6"/>
      <c r="T50" s="6"/>
      <c r="U50" s="6"/>
      <c r="V50" s="6"/>
    </row>
    <row r="51" spans="1:22" ht="15.6" x14ac:dyDescent="0.3">
      <c r="A51" s="10">
        <v>47</v>
      </c>
      <c r="B51" t="s">
        <v>133</v>
      </c>
      <c r="C51" s="4" t="s">
        <v>0</v>
      </c>
      <c r="D51" t="s">
        <v>196</v>
      </c>
      <c r="E51" s="4">
        <v>62</v>
      </c>
      <c r="F51" s="4" t="s">
        <v>5</v>
      </c>
      <c r="G51" s="4">
        <v>80</v>
      </c>
      <c r="H51" s="4" t="s">
        <v>4</v>
      </c>
      <c r="I51" s="4">
        <v>46</v>
      </c>
      <c r="J51" s="4" t="s">
        <v>5</v>
      </c>
      <c r="K51" s="4">
        <v>33</v>
      </c>
      <c r="L51" s="4" t="s">
        <v>9</v>
      </c>
      <c r="M51" s="4">
        <v>75</v>
      </c>
      <c r="N51" s="4" t="s">
        <v>7</v>
      </c>
      <c r="O51" s="4" t="s">
        <v>2</v>
      </c>
      <c r="P51" s="2">
        <f t="shared" si="2"/>
        <v>296</v>
      </c>
      <c r="Q51" s="18">
        <f t="shared" si="1"/>
        <v>59.2</v>
      </c>
      <c r="R51" s="6"/>
      <c r="S51" s="6"/>
      <c r="T51" s="6"/>
      <c r="U51" s="6"/>
      <c r="V51" s="6"/>
    </row>
    <row r="52" spans="1:22" ht="15.6" x14ac:dyDescent="0.3">
      <c r="A52" s="10">
        <v>48</v>
      </c>
      <c r="B52" t="s">
        <v>134</v>
      </c>
      <c r="C52" s="4" t="s">
        <v>0</v>
      </c>
      <c r="D52" t="s">
        <v>197</v>
      </c>
      <c r="E52" s="4">
        <v>79</v>
      </c>
      <c r="F52" s="4" t="s">
        <v>7</v>
      </c>
      <c r="G52" s="4">
        <v>81</v>
      </c>
      <c r="H52" s="4" t="s">
        <v>4</v>
      </c>
      <c r="I52" s="4">
        <v>79</v>
      </c>
      <c r="J52" s="4" t="s">
        <v>4</v>
      </c>
      <c r="K52" s="4">
        <v>64</v>
      </c>
      <c r="L52" s="4" t="s">
        <v>7</v>
      </c>
      <c r="M52" s="4">
        <v>81</v>
      </c>
      <c r="N52" s="4" t="s">
        <v>7</v>
      </c>
      <c r="O52" s="4" t="s">
        <v>2</v>
      </c>
      <c r="P52" s="2">
        <f t="shared" si="2"/>
        <v>384</v>
      </c>
      <c r="Q52" s="18">
        <f t="shared" si="1"/>
        <v>76.8</v>
      </c>
      <c r="R52" s="6"/>
      <c r="S52" s="6"/>
      <c r="T52" s="6"/>
      <c r="U52" s="6"/>
      <c r="V52" s="6"/>
    </row>
    <row r="53" spans="1:22" ht="15.6" x14ac:dyDescent="0.3">
      <c r="A53" s="10">
        <v>49</v>
      </c>
      <c r="B53" t="s">
        <v>135</v>
      </c>
      <c r="C53" s="4" t="s">
        <v>0</v>
      </c>
      <c r="D53" t="s">
        <v>74</v>
      </c>
      <c r="E53" s="4">
        <v>78</v>
      </c>
      <c r="F53" s="4" t="s">
        <v>7</v>
      </c>
      <c r="G53" s="4">
        <v>95</v>
      </c>
      <c r="H53" s="4" t="s">
        <v>1</v>
      </c>
      <c r="I53" s="4">
        <v>83</v>
      </c>
      <c r="J53" s="4" t="s">
        <v>3</v>
      </c>
      <c r="K53" s="4">
        <v>92</v>
      </c>
      <c r="L53" s="4" t="s">
        <v>1</v>
      </c>
      <c r="M53" s="4">
        <v>95</v>
      </c>
      <c r="N53" s="4" t="s">
        <v>1</v>
      </c>
      <c r="O53" s="4" t="s">
        <v>2</v>
      </c>
      <c r="P53" s="2">
        <f t="shared" si="2"/>
        <v>443</v>
      </c>
      <c r="Q53" s="18">
        <f t="shared" si="1"/>
        <v>88.6</v>
      </c>
      <c r="R53" s="6"/>
      <c r="S53" s="6"/>
      <c r="T53" s="6"/>
      <c r="U53" s="6"/>
      <c r="V53" s="6"/>
    </row>
    <row r="54" spans="1:22" ht="15.6" x14ac:dyDescent="0.3">
      <c r="A54" s="10">
        <v>50</v>
      </c>
      <c r="B54" t="s">
        <v>136</v>
      </c>
      <c r="C54" s="4" t="s">
        <v>0</v>
      </c>
      <c r="D54" t="s">
        <v>70</v>
      </c>
      <c r="E54" s="4">
        <v>96</v>
      </c>
      <c r="F54" s="4" t="s">
        <v>1</v>
      </c>
      <c r="G54" s="4">
        <v>83</v>
      </c>
      <c r="H54" s="4" t="s">
        <v>4</v>
      </c>
      <c r="I54" s="4">
        <v>91</v>
      </c>
      <c r="J54" s="4" t="s">
        <v>1</v>
      </c>
      <c r="K54" s="4">
        <v>89</v>
      </c>
      <c r="L54" s="4" t="s">
        <v>1</v>
      </c>
      <c r="M54" s="4">
        <v>94</v>
      </c>
      <c r="N54" s="4" t="s">
        <v>3</v>
      </c>
      <c r="O54" s="4" t="s">
        <v>2</v>
      </c>
      <c r="P54" s="2">
        <f t="shared" si="2"/>
        <v>453</v>
      </c>
      <c r="Q54" s="18">
        <f t="shared" si="1"/>
        <v>90.6</v>
      </c>
      <c r="R54" s="6"/>
      <c r="S54" s="6"/>
      <c r="T54" s="6"/>
      <c r="U54" s="6"/>
      <c r="V54" s="6"/>
    </row>
    <row r="55" spans="1:22" ht="15.6" x14ac:dyDescent="0.3">
      <c r="A55" s="10">
        <v>51</v>
      </c>
      <c r="B55" t="s">
        <v>137</v>
      </c>
      <c r="C55" s="4" t="s">
        <v>11</v>
      </c>
      <c r="D55" t="s">
        <v>198</v>
      </c>
      <c r="E55" s="4">
        <v>67</v>
      </c>
      <c r="F55" s="4" t="s">
        <v>5</v>
      </c>
      <c r="G55" s="4">
        <v>64</v>
      </c>
      <c r="H55" s="4" t="s">
        <v>5</v>
      </c>
      <c r="I55" s="4">
        <v>44</v>
      </c>
      <c r="J55" s="4" t="s">
        <v>5</v>
      </c>
      <c r="K55" s="4">
        <v>34</v>
      </c>
      <c r="L55" s="4" t="s">
        <v>9</v>
      </c>
      <c r="M55" s="4">
        <v>61</v>
      </c>
      <c r="N55" s="4" t="s">
        <v>5</v>
      </c>
      <c r="O55" s="4" t="s">
        <v>2</v>
      </c>
      <c r="P55" s="2">
        <f t="shared" si="2"/>
        <v>270</v>
      </c>
      <c r="Q55" s="18">
        <f t="shared" si="1"/>
        <v>54</v>
      </c>
      <c r="R55" s="6"/>
      <c r="S55" s="6"/>
      <c r="T55" s="6"/>
      <c r="U55" s="6"/>
      <c r="V55" s="6"/>
    </row>
    <row r="56" spans="1:22" ht="15.6" x14ac:dyDescent="0.3">
      <c r="A56" s="10">
        <v>52</v>
      </c>
      <c r="B56" t="s">
        <v>138</v>
      </c>
      <c r="C56" s="4" t="s">
        <v>11</v>
      </c>
      <c r="D56" t="s">
        <v>199</v>
      </c>
      <c r="E56" s="4">
        <v>68</v>
      </c>
      <c r="F56" s="4" t="s">
        <v>5</v>
      </c>
      <c r="G56" s="4">
        <v>97</v>
      </c>
      <c r="H56" s="4" t="s">
        <v>1</v>
      </c>
      <c r="I56" s="4">
        <v>79</v>
      </c>
      <c r="J56" s="4" t="s">
        <v>4</v>
      </c>
      <c r="K56" s="4">
        <v>53</v>
      </c>
      <c r="L56" s="4" t="s">
        <v>6</v>
      </c>
      <c r="M56" s="4">
        <v>94</v>
      </c>
      <c r="N56" s="4" t="s">
        <v>3</v>
      </c>
      <c r="O56" s="4" t="s">
        <v>2</v>
      </c>
      <c r="P56" s="2">
        <f t="shared" si="2"/>
        <v>391</v>
      </c>
      <c r="Q56" s="18">
        <f t="shared" si="1"/>
        <v>78.2</v>
      </c>
      <c r="R56" s="6"/>
      <c r="S56" s="6"/>
      <c r="T56" s="6"/>
      <c r="U56" s="6"/>
      <c r="V56" s="6"/>
    </row>
    <row r="57" spans="1:22" ht="15.6" x14ac:dyDescent="0.3">
      <c r="A57" s="10">
        <v>53</v>
      </c>
      <c r="B57" t="s">
        <v>139</v>
      </c>
      <c r="C57" s="4" t="s">
        <v>11</v>
      </c>
      <c r="D57" t="s">
        <v>200</v>
      </c>
      <c r="E57" s="4">
        <v>45</v>
      </c>
      <c r="F57" s="4" t="s">
        <v>9</v>
      </c>
      <c r="G57" s="4">
        <v>38</v>
      </c>
      <c r="H57" s="4" t="s">
        <v>9</v>
      </c>
      <c r="I57" s="4">
        <v>23</v>
      </c>
      <c r="J57" s="94" t="s">
        <v>12</v>
      </c>
      <c r="K57" s="4">
        <v>33</v>
      </c>
      <c r="L57" s="4" t="s">
        <v>9</v>
      </c>
      <c r="M57" s="4">
        <v>43</v>
      </c>
      <c r="N57" s="4" t="s">
        <v>9</v>
      </c>
      <c r="O57" s="94" t="s">
        <v>223</v>
      </c>
      <c r="P57" s="2">
        <f t="shared" si="2"/>
        <v>182</v>
      </c>
      <c r="Q57" s="18">
        <f t="shared" si="1"/>
        <v>36.4</v>
      </c>
      <c r="R57" s="6"/>
      <c r="S57" s="6"/>
      <c r="T57" s="6"/>
      <c r="U57" s="6"/>
      <c r="V57" s="6"/>
    </row>
    <row r="58" spans="1:22" ht="15.6" x14ac:dyDescent="0.3">
      <c r="A58" s="10">
        <v>54</v>
      </c>
      <c r="B58" t="s">
        <v>140</v>
      </c>
      <c r="C58" s="4" t="s">
        <v>11</v>
      </c>
      <c r="D58" t="s">
        <v>201</v>
      </c>
      <c r="E58" s="4">
        <v>79</v>
      </c>
      <c r="F58" s="4" t="s">
        <v>7</v>
      </c>
      <c r="G58" s="4">
        <v>92</v>
      </c>
      <c r="H58" s="4" t="s">
        <v>1</v>
      </c>
      <c r="I58" s="4">
        <v>39</v>
      </c>
      <c r="J58" s="4" t="s">
        <v>8</v>
      </c>
      <c r="K58" s="4">
        <v>48</v>
      </c>
      <c r="L58" s="4" t="s">
        <v>5</v>
      </c>
      <c r="M58" s="4">
        <v>89</v>
      </c>
      <c r="N58" s="4" t="s">
        <v>3</v>
      </c>
      <c r="O58" s="4" t="s">
        <v>2</v>
      </c>
      <c r="P58" s="2">
        <f t="shared" si="2"/>
        <v>347</v>
      </c>
      <c r="Q58" s="18">
        <f t="shared" si="1"/>
        <v>69.400000000000006</v>
      </c>
      <c r="R58" s="6"/>
      <c r="S58" s="6"/>
      <c r="T58" s="6"/>
      <c r="U58" s="6"/>
      <c r="V58" s="6"/>
    </row>
    <row r="59" spans="1:22" ht="15.6" x14ac:dyDescent="0.3">
      <c r="A59" s="10">
        <v>55</v>
      </c>
      <c r="B59" t="s">
        <v>141</v>
      </c>
      <c r="C59" s="4" t="s">
        <v>11</v>
      </c>
      <c r="D59" t="s">
        <v>202</v>
      </c>
      <c r="E59" s="4">
        <v>70</v>
      </c>
      <c r="F59" s="4" t="s">
        <v>6</v>
      </c>
      <c r="G59" s="4">
        <v>87</v>
      </c>
      <c r="H59" s="4" t="s">
        <v>3</v>
      </c>
      <c r="I59" s="4">
        <v>88</v>
      </c>
      <c r="J59" s="4" t="s">
        <v>3</v>
      </c>
      <c r="K59" s="4">
        <v>69</v>
      </c>
      <c r="L59" s="4" t="s">
        <v>4</v>
      </c>
      <c r="M59" s="4">
        <v>98</v>
      </c>
      <c r="N59" s="4" t="s">
        <v>1</v>
      </c>
      <c r="O59" s="4" t="s">
        <v>2</v>
      </c>
      <c r="P59" s="2">
        <f t="shared" si="2"/>
        <v>412</v>
      </c>
      <c r="Q59" s="18">
        <f t="shared" si="1"/>
        <v>82.4</v>
      </c>
      <c r="R59" s="6"/>
      <c r="S59" s="6"/>
      <c r="T59" s="6"/>
      <c r="U59" s="6"/>
      <c r="V59" s="6"/>
    </row>
    <row r="60" spans="1:22" ht="15.6" x14ac:dyDescent="0.3">
      <c r="A60" s="10">
        <v>56</v>
      </c>
      <c r="B60" t="s">
        <v>142</v>
      </c>
      <c r="C60" s="4" t="s">
        <v>11</v>
      </c>
      <c r="D60" t="s">
        <v>203</v>
      </c>
      <c r="E60" s="4">
        <v>86</v>
      </c>
      <c r="F60" s="4" t="s">
        <v>3</v>
      </c>
      <c r="G60" s="4">
        <v>87</v>
      </c>
      <c r="H60" s="4" t="s">
        <v>3</v>
      </c>
      <c r="I60" s="4">
        <v>97</v>
      </c>
      <c r="J60" s="4" t="s">
        <v>1</v>
      </c>
      <c r="K60" s="4">
        <v>96</v>
      </c>
      <c r="L60" s="4" t="s">
        <v>1</v>
      </c>
      <c r="M60" s="4">
        <v>98</v>
      </c>
      <c r="N60" s="4" t="s">
        <v>1</v>
      </c>
      <c r="O60" s="4" t="s">
        <v>2</v>
      </c>
      <c r="P60" s="2">
        <f t="shared" si="2"/>
        <v>464</v>
      </c>
      <c r="Q60" s="18">
        <f t="shared" si="1"/>
        <v>92.8</v>
      </c>
      <c r="R60" s="6"/>
      <c r="S60" s="6"/>
      <c r="T60" s="6"/>
      <c r="U60" s="6"/>
      <c r="V60" s="6"/>
    </row>
    <row r="61" spans="1:22" ht="15.6" x14ac:dyDescent="0.3">
      <c r="A61" s="10">
        <v>57</v>
      </c>
      <c r="B61" t="s">
        <v>143</v>
      </c>
      <c r="C61" s="4" t="s">
        <v>11</v>
      </c>
      <c r="D61" t="s">
        <v>69</v>
      </c>
      <c r="E61" s="4">
        <v>91</v>
      </c>
      <c r="F61" s="4" t="s">
        <v>3</v>
      </c>
      <c r="G61" s="4">
        <v>96</v>
      </c>
      <c r="H61" s="4" t="s">
        <v>1</v>
      </c>
      <c r="I61" s="4">
        <v>95</v>
      </c>
      <c r="J61" s="4" t="s">
        <v>1</v>
      </c>
      <c r="K61" s="4">
        <v>77</v>
      </c>
      <c r="L61" s="4" t="s">
        <v>3</v>
      </c>
      <c r="M61" s="4">
        <v>95</v>
      </c>
      <c r="N61" s="4" t="s">
        <v>1</v>
      </c>
      <c r="O61" s="4" t="s">
        <v>2</v>
      </c>
      <c r="P61" s="2">
        <f t="shared" si="2"/>
        <v>454</v>
      </c>
      <c r="Q61" s="18">
        <f t="shared" si="1"/>
        <v>90.8</v>
      </c>
      <c r="R61" s="6"/>
      <c r="S61" s="6"/>
      <c r="T61" s="6"/>
      <c r="U61" s="6"/>
      <c r="V61" s="6"/>
    </row>
    <row r="62" spans="1:22" ht="15.6" x14ac:dyDescent="0.3">
      <c r="A62" s="10">
        <v>58</v>
      </c>
      <c r="B62" t="s">
        <v>144</v>
      </c>
      <c r="C62" s="4" t="s">
        <v>11</v>
      </c>
      <c r="D62" t="s">
        <v>204</v>
      </c>
      <c r="E62" s="4">
        <v>63</v>
      </c>
      <c r="F62" s="4" t="s">
        <v>5</v>
      </c>
      <c r="G62" s="4">
        <v>81</v>
      </c>
      <c r="H62" s="4" t="s">
        <v>4</v>
      </c>
      <c r="I62" s="4">
        <v>70</v>
      </c>
      <c r="J62" s="4" t="s">
        <v>4</v>
      </c>
      <c r="K62" s="4">
        <v>71</v>
      </c>
      <c r="L62" s="4" t="s">
        <v>4</v>
      </c>
      <c r="M62" s="4">
        <v>88</v>
      </c>
      <c r="N62" s="4" t="s">
        <v>4</v>
      </c>
      <c r="O62" s="4" t="s">
        <v>2</v>
      </c>
      <c r="P62" s="2">
        <f t="shared" si="2"/>
        <v>373</v>
      </c>
      <c r="Q62" s="18">
        <f t="shared" si="1"/>
        <v>74.599999999999994</v>
      </c>
      <c r="R62" s="6"/>
      <c r="S62" s="6"/>
      <c r="T62" s="6"/>
      <c r="U62" s="6"/>
      <c r="V62" s="6"/>
    </row>
    <row r="63" spans="1:22" ht="15.6" x14ac:dyDescent="0.3">
      <c r="A63" s="10">
        <v>59</v>
      </c>
      <c r="B63" t="s">
        <v>145</v>
      </c>
      <c r="C63" s="4" t="s">
        <v>11</v>
      </c>
      <c r="D63" t="s">
        <v>68</v>
      </c>
      <c r="E63" s="4">
        <v>86</v>
      </c>
      <c r="F63" s="4" t="s">
        <v>3</v>
      </c>
      <c r="G63" s="4">
        <v>84</v>
      </c>
      <c r="H63" s="4" t="s">
        <v>4</v>
      </c>
      <c r="I63" s="4">
        <v>99</v>
      </c>
      <c r="J63" s="4" t="s">
        <v>1</v>
      </c>
      <c r="K63" s="4">
        <v>93</v>
      </c>
      <c r="L63" s="4" t="s">
        <v>1</v>
      </c>
      <c r="M63" s="4">
        <v>95</v>
      </c>
      <c r="N63" s="4" t="s">
        <v>1</v>
      </c>
      <c r="O63" s="4" t="s">
        <v>2</v>
      </c>
      <c r="P63" s="2">
        <f t="shared" si="2"/>
        <v>457</v>
      </c>
      <c r="Q63" s="18">
        <f t="shared" si="1"/>
        <v>91.4</v>
      </c>
      <c r="R63" s="6"/>
      <c r="S63" s="6"/>
      <c r="T63" s="6"/>
      <c r="U63" s="6"/>
      <c r="V63" s="6"/>
    </row>
    <row r="64" spans="1:22" ht="15.6" x14ac:dyDescent="0.3">
      <c r="A64" s="10">
        <v>60</v>
      </c>
      <c r="B64" t="s">
        <v>146</v>
      </c>
      <c r="C64" s="4" t="s">
        <v>11</v>
      </c>
      <c r="D64" t="s">
        <v>205</v>
      </c>
      <c r="E64" s="4">
        <v>65</v>
      </c>
      <c r="F64" s="4" t="s">
        <v>5</v>
      </c>
      <c r="G64" s="4">
        <v>63</v>
      </c>
      <c r="H64" s="4" t="s">
        <v>5</v>
      </c>
      <c r="I64" s="4">
        <v>35</v>
      </c>
      <c r="J64" s="4" t="s">
        <v>9</v>
      </c>
      <c r="K64" s="4">
        <v>34</v>
      </c>
      <c r="L64" s="4" t="s">
        <v>9</v>
      </c>
      <c r="M64" s="4">
        <v>63</v>
      </c>
      <c r="N64" s="4" t="s">
        <v>5</v>
      </c>
      <c r="O64" s="4" t="s">
        <v>2</v>
      </c>
      <c r="P64" s="2">
        <f t="shared" si="2"/>
        <v>260</v>
      </c>
      <c r="Q64" s="18">
        <f t="shared" si="1"/>
        <v>52</v>
      </c>
      <c r="R64" s="6"/>
      <c r="S64" s="6"/>
      <c r="T64" s="6"/>
      <c r="U64" s="6"/>
      <c r="V64" s="6"/>
    </row>
    <row r="65" spans="1:22" ht="15.6" x14ac:dyDescent="0.3">
      <c r="A65" s="10">
        <v>61</v>
      </c>
      <c r="B65" t="s">
        <v>147</v>
      </c>
      <c r="C65" s="4" t="s">
        <v>11</v>
      </c>
      <c r="D65" t="s">
        <v>206</v>
      </c>
      <c r="E65" s="4">
        <v>66</v>
      </c>
      <c r="F65" s="4" t="s">
        <v>5</v>
      </c>
      <c r="G65" s="4">
        <v>51</v>
      </c>
      <c r="H65" s="4" t="s">
        <v>9</v>
      </c>
      <c r="I65" s="4">
        <v>45</v>
      </c>
      <c r="J65" s="4" t="s">
        <v>5</v>
      </c>
      <c r="K65" s="4">
        <v>36</v>
      </c>
      <c r="L65" s="4" t="s">
        <v>8</v>
      </c>
      <c r="M65" s="4">
        <v>90</v>
      </c>
      <c r="N65" s="4" t="s">
        <v>3</v>
      </c>
      <c r="O65" s="4" t="s">
        <v>2</v>
      </c>
      <c r="P65" s="2">
        <f t="shared" si="2"/>
        <v>288</v>
      </c>
      <c r="Q65" s="18">
        <f t="shared" si="1"/>
        <v>57.6</v>
      </c>
      <c r="R65" s="6"/>
      <c r="S65" s="6"/>
      <c r="T65" s="6"/>
      <c r="U65" s="6"/>
      <c r="V65" s="6"/>
    </row>
    <row r="66" spans="1:22" ht="15.6" x14ac:dyDescent="0.3">
      <c r="A66" s="10">
        <v>62</v>
      </c>
      <c r="B66" t="s">
        <v>148</v>
      </c>
      <c r="C66" s="4" t="s">
        <v>11</v>
      </c>
      <c r="D66" t="s">
        <v>207</v>
      </c>
      <c r="E66" s="4">
        <v>60</v>
      </c>
      <c r="F66" s="4" t="s">
        <v>8</v>
      </c>
      <c r="G66" s="4">
        <v>60</v>
      </c>
      <c r="H66" s="4" t="s">
        <v>8</v>
      </c>
      <c r="I66" s="4">
        <v>39</v>
      </c>
      <c r="J66" s="4" t="s">
        <v>8</v>
      </c>
      <c r="K66" s="4">
        <v>36</v>
      </c>
      <c r="L66" s="4" t="s">
        <v>8</v>
      </c>
      <c r="M66" s="4">
        <v>81</v>
      </c>
      <c r="N66" s="4" t="s">
        <v>7</v>
      </c>
      <c r="O66" s="4" t="s">
        <v>2</v>
      </c>
      <c r="P66" s="2">
        <f t="shared" si="2"/>
        <v>276</v>
      </c>
      <c r="Q66" s="18">
        <f t="shared" si="1"/>
        <v>55.2</v>
      </c>
      <c r="R66" s="6"/>
      <c r="S66" s="6"/>
      <c r="T66" s="6"/>
      <c r="U66" s="6"/>
      <c r="V66" s="6"/>
    </row>
    <row r="67" spans="1:22" ht="15.6" x14ac:dyDescent="0.3">
      <c r="A67" s="10">
        <v>63</v>
      </c>
      <c r="B67" t="s">
        <v>149</v>
      </c>
      <c r="C67" s="4" t="s">
        <v>11</v>
      </c>
      <c r="D67" t="s">
        <v>208</v>
      </c>
      <c r="E67" s="4">
        <v>68</v>
      </c>
      <c r="F67" s="4" t="s">
        <v>5</v>
      </c>
      <c r="G67" s="4">
        <v>84</v>
      </c>
      <c r="H67" s="4" t="s">
        <v>4</v>
      </c>
      <c r="I67" s="4">
        <v>69</v>
      </c>
      <c r="J67" s="4" t="s">
        <v>7</v>
      </c>
      <c r="K67" s="4">
        <v>48</v>
      </c>
      <c r="L67" s="4" t="s">
        <v>5</v>
      </c>
      <c r="M67" s="4">
        <v>70</v>
      </c>
      <c r="N67" s="4" t="s">
        <v>6</v>
      </c>
      <c r="O67" s="4" t="s">
        <v>2</v>
      </c>
      <c r="P67" s="2">
        <f t="shared" si="2"/>
        <v>339</v>
      </c>
      <c r="Q67" s="18">
        <f t="shared" si="1"/>
        <v>67.8</v>
      </c>
      <c r="R67" s="6"/>
      <c r="S67" s="6"/>
      <c r="T67" s="6"/>
      <c r="U67" s="6"/>
      <c r="V67" s="6"/>
    </row>
    <row r="68" spans="1:22" ht="15.6" x14ac:dyDescent="0.3">
      <c r="A68" s="10">
        <v>64</v>
      </c>
      <c r="B68" t="s">
        <v>150</v>
      </c>
      <c r="C68" s="4" t="s">
        <v>11</v>
      </c>
      <c r="D68" t="s">
        <v>209</v>
      </c>
      <c r="E68" s="4">
        <v>54</v>
      </c>
      <c r="F68" s="4" t="s">
        <v>8</v>
      </c>
      <c r="G68" s="4">
        <v>91</v>
      </c>
      <c r="H68" s="4" t="s">
        <v>1</v>
      </c>
      <c r="I68" s="4">
        <v>80</v>
      </c>
      <c r="J68" s="4" t="s">
        <v>4</v>
      </c>
      <c r="K68" s="4">
        <v>71</v>
      </c>
      <c r="L68" s="4" t="s">
        <v>4</v>
      </c>
      <c r="M68" s="4">
        <v>93</v>
      </c>
      <c r="N68" s="4" t="s">
        <v>3</v>
      </c>
      <c r="O68" s="4" t="s">
        <v>2</v>
      </c>
      <c r="P68" s="2">
        <f t="shared" si="2"/>
        <v>389</v>
      </c>
      <c r="Q68" s="18">
        <f t="shared" si="1"/>
        <v>77.8</v>
      </c>
      <c r="R68" s="6"/>
      <c r="S68" s="6"/>
      <c r="T68" s="6"/>
      <c r="U68" s="6"/>
      <c r="V68" s="6"/>
    </row>
    <row r="69" spans="1:22" ht="15.6" x14ac:dyDescent="0.3">
      <c r="A69" s="10">
        <v>65</v>
      </c>
      <c r="B69" t="s">
        <v>151</v>
      </c>
      <c r="C69" s="4" t="s">
        <v>11</v>
      </c>
      <c r="D69" t="s">
        <v>72</v>
      </c>
      <c r="E69" s="4">
        <v>86</v>
      </c>
      <c r="F69" s="4" t="s">
        <v>3</v>
      </c>
      <c r="G69" s="4">
        <v>87</v>
      </c>
      <c r="H69" s="4" t="s">
        <v>3</v>
      </c>
      <c r="I69" s="4">
        <v>93</v>
      </c>
      <c r="J69" s="4" t="s">
        <v>1</v>
      </c>
      <c r="K69" s="4">
        <v>90</v>
      </c>
      <c r="L69" s="4" t="s">
        <v>1</v>
      </c>
      <c r="M69" s="4">
        <v>95</v>
      </c>
      <c r="N69" s="4" t="s">
        <v>1</v>
      </c>
      <c r="O69" s="4" t="s">
        <v>2</v>
      </c>
      <c r="P69" s="2">
        <f t="shared" ref="P69:P75" si="3">SUM(E69:N69)</f>
        <v>451</v>
      </c>
      <c r="Q69" s="18">
        <f t="shared" si="1"/>
        <v>90.2</v>
      </c>
      <c r="R69" s="6"/>
      <c r="S69" s="6"/>
      <c r="T69" s="6"/>
      <c r="U69" s="6"/>
      <c r="V69" s="6"/>
    </row>
    <row r="70" spans="1:22" ht="15.6" x14ac:dyDescent="0.3">
      <c r="A70" s="10">
        <v>66</v>
      </c>
      <c r="B70" t="s">
        <v>152</v>
      </c>
      <c r="C70" s="4" t="s">
        <v>11</v>
      </c>
      <c r="D70" t="s">
        <v>210</v>
      </c>
      <c r="E70" s="4">
        <v>80</v>
      </c>
      <c r="F70" s="4" t="s">
        <v>7</v>
      </c>
      <c r="G70" s="4">
        <v>93</v>
      </c>
      <c r="H70" s="4" t="s">
        <v>1</v>
      </c>
      <c r="I70" s="4">
        <v>80</v>
      </c>
      <c r="J70" s="4" t="s">
        <v>4</v>
      </c>
      <c r="K70" s="4">
        <v>73</v>
      </c>
      <c r="L70" s="4" t="s">
        <v>4</v>
      </c>
      <c r="M70" s="4">
        <v>94</v>
      </c>
      <c r="N70" s="4" t="s">
        <v>3</v>
      </c>
      <c r="O70" s="4" t="s">
        <v>2</v>
      </c>
      <c r="P70" s="2">
        <f t="shared" si="3"/>
        <v>420</v>
      </c>
      <c r="Q70" s="18">
        <f t="shared" ref="Q70:Q75" si="4">P70/5</f>
        <v>84</v>
      </c>
      <c r="R70" s="6"/>
      <c r="S70" s="6"/>
      <c r="T70" s="6"/>
      <c r="U70" s="6"/>
      <c r="V70" s="6"/>
    </row>
    <row r="71" spans="1:22" ht="15.6" x14ac:dyDescent="0.3">
      <c r="A71" s="10">
        <v>67</v>
      </c>
      <c r="B71" t="s">
        <v>153</v>
      </c>
      <c r="C71" s="4" t="s">
        <v>11</v>
      </c>
      <c r="D71" t="s">
        <v>211</v>
      </c>
      <c r="E71" s="4">
        <v>86</v>
      </c>
      <c r="F71" s="4" t="s">
        <v>3</v>
      </c>
      <c r="G71" s="4">
        <v>94</v>
      </c>
      <c r="H71" s="4" t="s">
        <v>1</v>
      </c>
      <c r="I71" s="4">
        <v>92</v>
      </c>
      <c r="J71" s="4" t="s">
        <v>1</v>
      </c>
      <c r="K71" s="4">
        <v>80</v>
      </c>
      <c r="L71" s="4" t="s">
        <v>3</v>
      </c>
      <c r="M71" s="4">
        <v>95</v>
      </c>
      <c r="N71" s="4" t="s">
        <v>1</v>
      </c>
      <c r="O71" s="4" t="s">
        <v>2</v>
      </c>
      <c r="P71" s="2">
        <f t="shared" si="3"/>
        <v>447</v>
      </c>
      <c r="Q71" s="18">
        <f t="shared" si="4"/>
        <v>89.4</v>
      </c>
      <c r="R71" s="6"/>
      <c r="S71" s="6"/>
      <c r="T71" s="6"/>
      <c r="U71" s="6"/>
      <c r="V71" s="6"/>
    </row>
    <row r="72" spans="1:22" ht="15.6" x14ac:dyDescent="0.3">
      <c r="A72" s="10">
        <v>68</v>
      </c>
      <c r="B72" t="s">
        <v>154</v>
      </c>
      <c r="C72" s="4" t="s">
        <v>11</v>
      </c>
      <c r="D72" t="s">
        <v>212</v>
      </c>
      <c r="E72" s="4">
        <v>53</v>
      </c>
      <c r="F72" s="4" t="s">
        <v>8</v>
      </c>
      <c r="G72" s="4">
        <v>73</v>
      </c>
      <c r="H72" s="4" t="s">
        <v>6</v>
      </c>
      <c r="I72" s="4">
        <v>57</v>
      </c>
      <c r="J72" s="4" t="s">
        <v>6</v>
      </c>
      <c r="K72" s="4">
        <v>37</v>
      </c>
      <c r="L72" s="4" t="s">
        <v>8</v>
      </c>
      <c r="M72" s="4">
        <v>78</v>
      </c>
      <c r="N72" s="4" t="s">
        <v>7</v>
      </c>
      <c r="O72" s="4" t="s">
        <v>2</v>
      </c>
      <c r="P72" s="2">
        <f t="shared" si="3"/>
        <v>298</v>
      </c>
      <c r="Q72" s="18">
        <f t="shared" si="4"/>
        <v>59.6</v>
      </c>
      <c r="R72" s="6"/>
      <c r="S72" s="6"/>
      <c r="T72" s="6"/>
      <c r="U72" s="6"/>
      <c r="V72" s="6"/>
    </row>
    <row r="73" spans="1:22" ht="15.6" x14ac:dyDescent="0.3">
      <c r="A73" s="10">
        <v>69</v>
      </c>
      <c r="B73" t="s">
        <v>155</v>
      </c>
      <c r="C73" s="4" t="s">
        <v>11</v>
      </c>
      <c r="D73" t="s">
        <v>65</v>
      </c>
      <c r="E73" s="4">
        <v>96</v>
      </c>
      <c r="F73" s="4" t="s">
        <v>1</v>
      </c>
      <c r="G73" s="4">
        <v>97</v>
      </c>
      <c r="H73" s="4" t="s">
        <v>1</v>
      </c>
      <c r="I73" s="4">
        <v>97</v>
      </c>
      <c r="J73" s="4" t="s">
        <v>1</v>
      </c>
      <c r="K73" s="4">
        <v>94</v>
      </c>
      <c r="L73" s="4" t="s">
        <v>1</v>
      </c>
      <c r="M73" s="4">
        <v>96</v>
      </c>
      <c r="N73" s="4" t="s">
        <v>1</v>
      </c>
      <c r="O73" s="4" t="s">
        <v>2</v>
      </c>
      <c r="P73" s="2">
        <f t="shared" si="3"/>
        <v>480</v>
      </c>
      <c r="Q73" s="18">
        <f t="shared" si="4"/>
        <v>96</v>
      </c>
      <c r="R73" s="6"/>
      <c r="S73" s="6"/>
      <c r="T73" s="6"/>
      <c r="U73" s="6"/>
      <c r="V73" s="6"/>
    </row>
    <row r="74" spans="1:22" ht="15.6" x14ac:dyDescent="0.3">
      <c r="A74" s="10">
        <v>70</v>
      </c>
      <c r="B74" t="s">
        <v>156</v>
      </c>
      <c r="C74" s="4" t="s">
        <v>11</v>
      </c>
      <c r="D74" t="s">
        <v>213</v>
      </c>
      <c r="E74" s="4">
        <v>58</v>
      </c>
      <c r="F74" s="4" t="s">
        <v>8</v>
      </c>
      <c r="G74" s="4">
        <v>63</v>
      </c>
      <c r="H74" s="4" t="s">
        <v>5</v>
      </c>
      <c r="I74" s="4">
        <v>52</v>
      </c>
      <c r="J74" s="4" t="s">
        <v>6</v>
      </c>
      <c r="K74" s="4">
        <v>46</v>
      </c>
      <c r="L74" s="4" t="s">
        <v>5</v>
      </c>
      <c r="M74" s="4">
        <v>63</v>
      </c>
      <c r="N74" s="4" t="s">
        <v>5</v>
      </c>
      <c r="O74" s="4" t="s">
        <v>2</v>
      </c>
      <c r="P74" s="2">
        <f t="shared" si="3"/>
        <v>282</v>
      </c>
      <c r="Q74" s="18">
        <f t="shared" si="4"/>
        <v>56.4</v>
      </c>
      <c r="R74" s="6"/>
      <c r="S74" s="6"/>
      <c r="T74" s="6"/>
      <c r="U74" s="6"/>
      <c r="V74" s="6"/>
    </row>
    <row r="75" spans="1:22" ht="15.6" x14ac:dyDescent="0.3">
      <c r="A75" s="10">
        <v>71</v>
      </c>
      <c r="B75" t="s">
        <v>157</v>
      </c>
      <c r="C75" s="4" t="s">
        <v>11</v>
      </c>
      <c r="D75" t="s">
        <v>214</v>
      </c>
      <c r="E75" s="4">
        <v>68</v>
      </c>
      <c r="F75" s="4" t="s">
        <v>5</v>
      </c>
      <c r="G75" s="4">
        <v>75</v>
      </c>
      <c r="H75" s="4" t="s">
        <v>7</v>
      </c>
      <c r="I75" s="4">
        <v>64</v>
      </c>
      <c r="J75" s="4" t="s">
        <v>7</v>
      </c>
      <c r="K75" s="4">
        <v>59</v>
      </c>
      <c r="L75" s="4" t="s">
        <v>7</v>
      </c>
      <c r="M75" s="4">
        <v>78</v>
      </c>
      <c r="N75" s="4" t="s">
        <v>7</v>
      </c>
      <c r="O75" s="4" t="s">
        <v>2</v>
      </c>
      <c r="P75" s="2">
        <f t="shared" si="3"/>
        <v>344</v>
      </c>
      <c r="Q75" s="18">
        <f t="shared" si="4"/>
        <v>68.8</v>
      </c>
      <c r="R75" s="6"/>
      <c r="S75" s="6"/>
      <c r="T75" s="6"/>
      <c r="U75" s="6"/>
      <c r="V75" s="6"/>
    </row>
    <row r="76" spans="1:22" x14ac:dyDescent="0.3">
      <c r="R76" s="6"/>
      <c r="S76" s="6"/>
      <c r="T76" s="6"/>
      <c r="U76" s="6"/>
      <c r="V76" s="6"/>
    </row>
  </sheetData>
  <mergeCells count="3">
    <mergeCell ref="A1:O1"/>
    <mergeCell ref="A2:O2"/>
    <mergeCell ref="A3:O3"/>
  </mergeCells>
  <phoneticPr fontId="3" type="noConversion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824E6-CBB9-42B3-8393-702F56A0CC75}">
  <dimension ref="A1:V76"/>
  <sheetViews>
    <sheetView tabSelected="1" topLeftCell="A74" zoomScale="97" workbookViewId="0">
      <selection activeCell="A5" sqref="A5:A75"/>
    </sheetView>
  </sheetViews>
  <sheetFormatPr defaultColWidth="8.77734375" defaultRowHeight="14.4" x14ac:dyDescent="0.3"/>
  <cols>
    <col min="1" max="1" width="3.5546875" style="3" bestFit="1" customWidth="1"/>
    <col min="2" max="2" width="10.6640625" bestFit="1" customWidth="1"/>
    <col min="3" max="3" width="4.33203125" style="3" customWidth="1"/>
    <col min="4" max="4" width="22.77734375" bestFit="1" customWidth="1"/>
    <col min="5" max="5" width="8.21875" customWidth="1"/>
    <col min="6" max="6" width="8.21875" style="20" customWidth="1"/>
    <col min="7" max="7" width="6.77734375" style="93" bestFit="1" customWidth="1"/>
    <col min="8" max="8" width="7.77734375" style="92" bestFit="1" customWidth="1"/>
    <col min="9" max="9" width="10.21875" style="5" customWidth="1"/>
    <col min="10" max="10" width="8.21875" style="92" customWidth="1"/>
    <col min="11" max="11" width="10.33203125" style="5" customWidth="1"/>
    <col min="12" max="12" width="10.77734375" style="92" customWidth="1"/>
    <col min="13" max="13" width="8" style="5" bestFit="1" customWidth="1"/>
    <col min="14" max="14" width="8.21875" style="5" customWidth="1"/>
    <col min="15" max="15" width="16.6640625" style="6" bestFit="1" customWidth="1"/>
    <col min="16" max="17" width="8.77734375" style="6"/>
    <col min="18" max="18" width="8.21875" customWidth="1"/>
    <col min="19" max="19" width="8" style="5" bestFit="1" customWidth="1"/>
    <col min="20" max="20" width="10.33203125" style="5" customWidth="1"/>
    <col min="21" max="21" width="10.21875" style="5" customWidth="1"/>
    <col min="22" max="22" width="6.77734375" style="20" bestFit="1" customWidth="1"/>
    <col min="23" max="16384" width="8.77734375" style="6"/>
  </cols>
  <sheetData>
    <row r="1" spans="1:22" ht="21" x14ac:dyDescent="0.4">
      <c r="A1" s="39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6"/>
      <c r="S1" s="6"/>
      <c r="T1" s="6"/>
      <c r="U1" s="6"/>
      <c r="V1" s="6"/>
    </row>
    <row r="2" spans="1:22" ht="19.8" x14ac:dyDescent="0.4">
      <c r="A2" s="95" t="s">
        <v>229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</row>
    <row r="3" spans="1:22" ht="17.399999999999999" x14ac:dyDescent="0.35">
      <c r="A3" s="97" t="s">
        <v>42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6"/>
      <c r="S3" s="6"/>
      <c r="T3" s="6"/>
      <c r="U3" s="6"/>
      <c r="V3" s="6"/>
    </row>
    <row r="4" spans="1:22" customFormat="1" ht="43.2" x14ac:dyDescent="0.3">
      <c r="A4" s="11" t="s">
        <v>20</v>
      </c>
      <c r="B4" s="12" t="s">
        <v>14</v>
      </c>
      <c r="C4" s="13" t="s">
        <v>15</v>
      </c>
      <c r="D4" s="12" t="s">
        <v>16</v>
      </c>
      <c r="E4" s="14" t="s">
        <v>215</v>
      </c>
      <c r="F4" s="14" t="s">
        <v>18</v>
      </c>
      <c r="G4" s="14" t="s">
        <v>216</v>
      </c>
      <c r="H4" s="14" t="s">
        <v>17</v>
      </c>
      <c r="I4" s="14" t="s">
        <v>217</v>
      </c>
      <c r="J4" s="14" t="s">
        <v>218</v>
      </c>
      <c r="K4" s="14" t="s">
        <v>219</v>
      </c>
      <c r="L4" s="14" t="s">
        <v>220</v>
      </c>
      <c r="M4" s="14" t="s">
        <v>221</v>
      </c>
      <c r="N4" s="14" t="s">
        <v>222</v>
      </c>
      <c r="O4" s="17" t="s">
        <v>19</v>
      </c>
      <c r="P4" s="82" t="s">
        <v>58</v>
      </c>
      <c r="Q4" s="82" t="s">
        <v>59</v>
      </c>
      <c r="S4" s="5"/>
      <c r="T4" s="5"/>
      <c r="U4" s="5"/>
      <c r="V4" s="20"/>
    </row>
    <row r="5" spans="1:22" customFormat="1" ht="15.6" x14ac:dyDescent="0.3">
      <c r="A5" s="10">
        <v>1</v>
      </c>
      <c r="B5" t="s">
        <v>155</v>
      </c>
      <c r="C5" s="4" t="s">
        <v>11</v>
      </c>
      <c r="D5" t="s">
        <v>65</v>
      </c>
      <c r="E5" s="4">
        <v>96</v>
      </c>
      <c r="F5" s="4" t="s">
        <v>1</v>
      </c>
      <c r="G5" s="4">
        <v>97</v>
      </c>
      <c r="H5" s="4" t="s">
        <v>1</v>
      </c>
      <c r="I5" s="4">
        <v>97</v>
      </c>
      <c r="J5" s="4" t="s">
        <v>1</v>
      </c>
      <c r="K5" s="4">
        <v>94</v>
      </c>
      <c r="L5" s="4" t="s">
        <v>1</v>
      </c>
      <c r="M5" s="4">
        <v>96</v>
      </c>
      <c r="N5" s="4" t="s">
        <v>1</v>
      </c>
      <c r="O5" s="4" t="s">
        <v>2</v>
      </c>
      <c r="P5" s="2">
        <f>SUM(E5:N5)</f>
        <v>480</v>
      </c>
      <c r="Q5" s="18">
        <f>P5/5</f>
        <v>96</v>
      </c>
      <c r="S5" s="5"/>
      <c r="T5" s="5"/>
      <c r="U5" s="5"/>
      <c r="V5" s="20"/>
    </row>
    <row r="6" spans="1:22" customFormat="1" ht="15.6" x14ac:dyDescent="0.3">
      <c r="A6" s="10">
        <v>2</v>
      </c>
      <c r="B6" t="s">
        <v>142</v>
      </c>
      <c r="C6" s="4" t="s">
        <v>11</v>
      </c>
      <c r="D6" t="s">
        <v>203</v>
      </c>
      <c r="E6" s="4">
        <v>86</v>
      </c>
      <c r="F6" s="4" t="s">
        <v>3</v>
      </c>
      <c r="G6" s="4">
        <v>87</v>
      </c>
      <c r="H6" s="4" t="s">
        <v>3</v>
      </c>
      <c r="I6" s="4">
        <v>97</v>
      </c>
      <c r="J6" s="4" t="s">
        <v>1</v>
      </c>
      <c r="K6" s="4">
        <v>96</v>
      </c>
      <c r="L6" s="4" t="s">
        <v>1</v>
      </c>
      <c r="M6" s="4">
        <v>98</v>
      </c>
      <c r="N6" s="4" t="s">
        <v>1</v>
      </c>
      <c r="O6" s="4" t="s">
        <v>2</v>
      </c>
      <c r="P6" s="2">
        <f>SUM(E6:N6)</f>
        <v>464</v>
      </c>
      <c r="Q6" s="18">
        <f>P6/5</f>
        <v>92.8</v>
      </c>
      <c r="S6" s="5"/>
      <c r="T6" s="5"/>
      <c r="U6" s="5"/>
      <c r="V6" s="20"/>
    </row>
    <row r="7" spans="1:22" customFormat="1" ht="15.6" x14ac:dyDescent="0.3">
      <c r="A7" s="10">
        <v>3</v>
      </c>
      <c r="B7" t="s">
        <v>145</v>
      </c>
      <c r="C7" s="4" t="s">
        <v>11</v>
      </c>
      <c r="D7" t="s">
        <v>68</v>
      </c>
      <c r="E7" s="4">
        <v>86</v>
      </c>
      <c r="F7" s="4" t="s">
        <v>3</v>
      </c>
      <c r="G7" s="4">
        <v>84</v>
      </c>
      <c r="H7" s="4" t="s">
        <v>4</v>
      </c>
      <c r="I7" s="4">
        <v>99</v>
      </c>
      <c r="J7" s="4" t="s">
        <v>1</v>
      </c>
      <c r="K7" s="4">
        <v>93</v>
      </c>
      <c r="L7" s="4" t="s">
        <v>1</v>
      </c>
      <c r="M7" s="4">
        <v>95</v>
      </c>
      <c r="N7" s="4" t="s">
        <v>1</v>
      </c>
      <c r="O7" s="4" t="s">
        <v>2</v>
      </c>
      <c r="P7" s="2">
        <f>SUM(E7:N7)</f>
        <v>457</v>
      </c>
      <c r="Q7" s="18">
        <f>P7/5</f>
        <v>91.4</v>
      </c>
      <c r="S7" s="5"/>
      <c r="T7" s="5"/>
      <c r="U7" s="5"/>
      <c r="V7" s="20"/>
    </row>
    <row r="8" spans="1:22" customFormat="1" ht="15.6" x14ac:dyDescent="0.3">
      <c r="A8" s="10">
        <v>4</v>
      </c>
      <c r="B8" t="s">
        <v>143</v>
      </c>
      <c r="C8" s="4" t="s">
        <v>11</v>
      </c>
      <c r="D8" t="s">
        <v>69</v>
      </c>
      <c r="E8" s="4">
        <v>91</v>
      </c>
      <c r="F8" s="4" t="s">
        <v>3</v>
      </c>
      <c r="G8" s="4">
        <v>96</v>
      </c>
      <c r="H8" s="4" t="s">
        <v>1</v>
      </c>
      <c r="I8" s="4">
        <v>95</v>
      </c>
      <c r="J8" s="4" t="s">
        <v>1</v>
      </c>
      <c r="K8" s="4">
        <v>77</v>
      </c>
      <c r="L8" s="4" t="s">
        <v>3</v>
      </c>
      <c r="M8" s="4">
        <v>95</v>
      </c>
      <c r="N8" s="4" t="s">
        <v>1</v>
      </c>
      <c r="O8" s="4" t="s">
        <v>2</v>
      </c>
      <c r="P8" s="2">
        <f>SUM(E8:N8)</f>
        <v>454</v>
      </c>
      <c r="Q8" s="18">
        <f>P8/5</f>
        <v>90.8</v>
      </c>
      <c r="S8" s="5"/>
      <c r="T8" s="5"/>
      <c r="U8" s="5"/>
      <c r="V8" s="20"/>
    </row>
    <row r="9" spans="1:22" customFormat="1" ht="15.6" x14ac:dyDescent="0.3">
      <c r="A9" s="10">
        <v>5</v>
      </c>
      <c r="B9" t="s">
        <v>107</v>
      </c>
      <c r="C9" s="4" t="s">
        <v>11</v>
      </c>
      <c r="D9" t="s">
        <v>71</v>
      </c>
      <c r="E9" s="4">
        <v>89</v>
      </c>
      <c r="F9" s="4" t="s">
        <v>3</v>
      </c>
      <c r="G9" s="4">
        <v>93</v>
      </c>
      <c r="H9" s="4" t="s">
        <v>1</v>
      </c>
      <c r="I9" s="4">
        <v>82</v>
      </c>
      <c r="J9" s="4" t="s">
        <v>3</v>
      </c>
      <c r="K9" s="4">
        <v>94</v>
      </c>
      <c r="L9" s="4" t="s">
        <v>1</v>
      </c>
      <c r="M9" s="4">
        <v>95</v>
      </c>
      <c r="N9" s="4" t="s">
        <v>1</v>
      </c>
      <c r="O9" s="4" t="s">
        <v>2</v>
      </c>
      <c r="P9" s="2">
        <f>SUM(E9:N9)</f>
        <v>453</v>
      </c>
      <c r="Q9" s="18">
        <f>P9/5</f>
        <v>90.6</v>
      </c>
      <c r="S9" s="5"/>
      <c r="T9" s="5"/>
      <c r="U9" s="5"/>
      <c r="V9" s="20"/>
    </row>
    <row r="10" spans="1:22" customFormat="1" ht="15.6" x14ac:dyDescent="0.3">
      <c r="A10" s="10">
        <v>6</v>
      </c>
      <c r="B10" t="s">
        <v>136</v>
      </c>
      <c r="C10" s="4" t="s">
        <v>0</v>
      </c>
      <c r="D10" t="s">
        <v>70</v>
      </c>
      <c r="E10" s="4">
        <v>96</v>
      </c>
      <c r="F10" s="4" t="s">
        <v>1</v>
      </c>
      <c r="G10" s="4">
        <v>83</v>
      </c>
      <c r="H10" s="4" t="s">
        <v>4</v>
      </c>
      <c r="I10" s="4">
        <v>91</v>
      </c>
      <c r="J10" s="4" t="s">
        <v>1</v>
      </c>
      <c r="K10" s="4">
        <v>89</v>
      </c>
      <c r="L10" s="4" t="s">
        <v>1</v>
      </c>
      <c r="M10" s="4">
        <v>94</v>
      </c>
      <c r="N10" s="4" t="s">
        <v>3</v>
      </c>
      <c r="O10" s="4" t="s">
        <v>2</v>
      </c>
      <c r="P10" s="2">
        <f>SUM(E10:N10)</f>
        <v>453</v>
      </c>
      <c r="Q10" s="18">
        <f>P10/5</f>
        <v>90.6</v>
      </c>
      <c r="S10" s="5"/>
      <c r="T10" s="5"/>
      <c r="U10" s="5"/>
      <c r="V10" s="20"/>
    </row>
    <row r="11" spans="1:22" customFormat="1" ht="15.6" x14ac:dyDescent="0.3">
      <c r="A11" s="10">
        <v>7</v>
      </c>
      <c r="B11" t="s">
        <v>151</v>
      </c>
      <c r="C11" s="4" t="s">
        <v>11</v>
      </c>
      <c r="D11" t="s">
        <v>72</v>
      </c>
      <c r="E11" s="4">
        <v>86</v>
      </c>
      <c r="F11" s="4" t="s">
        <v>3</v>
      </c>
      <c r="G11" s="4">
        <v>87</v>
      </c>
      <c r="H11" s="4" t="s">
        <v>3</v>
      </c>
      <c r="I11" s="4">
        <v>93</v>
      </c>
      <c r="J11" s="4" t="s">
        <v>1</v>
      </c>
      <c r="K11" s="4">
        <v>90</v>
      </c>
      <c r="L11" s="4" t="s">
        <v>1</v>
      </c>
      <c r="M11" s="4">
        <v>95</v>
      </c>
      <c r="N11" s="4" t="s">
        <v>1</v>
      </c>
      <c r="O11" s="4" t="s">
        <v>2</v>
      </c>
      <c r="P11" s="2">
        <f>SUM(E11:N11)</f>
        <v>451</v>
      </c>
      <c r="Q11" s="18">
        <f>P11/5</f>
        <v>90.2</v>
      </c>
      <c r="S11" s="5"/>
      <c r="T11" s="5"/>
      <c r="U11" s="5"/>
      <c r="V11" s="20"/>
    </row>
    <row r="12" spans="1:22" customFormat="1" ht="15.6" x14ac:dyDescent="0.3">
      <c r="A12" s="10">
        <v>8</v>
      </c>
      <c r="B12" t="s">
        <v>153</v>
      </c>
      <c r="C12" s="4" t="s">
        <v>11</v>
      </c>
      <c r="D12" t="s">
        <v>211</v>
      </c>
      <c r="E12" s="4">
        <v>86</v>
      </c>
      <c r="F12" s="4" t="s">
        <v>3</v>
      </c>
      <c r="G12" s="4">
        <v>94</v>
      </c>
      <c r="H12" s="4" t="s">
        <v>1</v>
      </c>
      <c r="I12" s="4">
        <v>92</v>
      </c>
      <c r="J12" s="4" t="s">
        <v>1</v>
      </c>
      <c r="K12" s="4">
        <v>80</v>
      </c>
      <c r="L12" s="4" t="s">
        <v>3</v>
      </c>
      <c r="M12" s="4">
        <v>95</v>
      </c>
      <c r="N12" s="4" t="s">
        <v>1</v>
      </c>
      <c r="O12" s="4" t="s">
        <v>2</v>
      </c>
      <c r="P12" s="2">
        <f>SUM(E12:N12)</f>
        <v>447</v>
      </c>
      <c r="Q12" s="18">
        <f>P12/5</f>
        <v>89.4</v>
      </c>
      <c r="S12" s="5"/>
      <c r="T12" s="5"/>
      <c r="U12" s="5"/>
      <c r="V12" s="20"/>
    </row>
    <row r="13" spans="1:22" customFormat="1" ht="15.6" x14ac:dyDescent="0.3">
      <c r="A13" s="10">
        <v>9</v>
      </c>
      <c r="B13" t="s">
        <v>135</v>
      </c>
      <c r="C13" s="4" t="s">
        <v>0</v>
      </c>
      <c r="D13" t="s">
        <v>74</v>
      </c>
      <c r="E13" s="4">
        <v>78</v>
      </c>
      <c r="F13" s="4" t="s">
        <v>7</v>
      </c>
      <c r="G13" s="4">
        <v>95</v>
      </c>
      <c r="H13" s="4" t="s">
        <v>1</v>
      </c>
      <c r="I13" s="4">
        <v>83</v>
      </c>
      <c r="J13" s="4" t="s">
        <v>3</v>
      </c>
      <c r="K13" s="4">
        <v>92</v>
      </c>
      <c r="L13" s="4" t="s">
        <v>1</v>
      </c>
      <c r="M13" s="4">
        <v>95</v>
      </c>
      <c r="N13" s="4" t="s">
        <v>1</v>
      </c>
      <c r="O13" s="4" t="s">
        <v>2</v>
      </c>
      <c r="P13" s="2">
        <f>SUM(E13:N13)</f>
        <v>443</v>
      </c>
      <c r="Q13" s="18">
        <f>P13/5</f>
        <v>88.6</v>
      </c>
      <c r="S13" s="5"/>
      <c r="T13" s="5"/>
      <c r="U13" s="5"/>
      <c r="V13" s="20"/>
    </row>
    <row r="14" spans="1:22" customFormat="1" ht="15.6" x14ac:dyDescent="0.3">
      <c r="A14" s="10">
        <v>10</v>
      </c>
      <c r="B14" t="s">
        <v>92</v>
      </c>
      <c r="C14" s="4" t="s">
        <v>0</v>
      </c>
      <c r="D14" t="s">
        <v>75</v>
      </c>
      <c r="E14" s="4">
        <v>86</v>
      </c>
      <c r="F14" s="4" t="s">
        <v>3</v>
      </c>
      <c r="G14" s="4">
        <v>89</v>
      </c>
      <c r="H14" s="4" t="s">
        <v>3</v>
      </c>
      <c r="I14" s="4">
        <v>86</v>
      </c>
      <c r="J14" s="4" t="s">
        <v>3</v>
      </c>
      <c r="K14" s="4">
        <v>90</v>
      </c>
      <c r="L14" s="4" t="s">
        <v>1</v>
      </c>
      <c r="M14" s="4">
        <v>88</v>
      </c>
      <c r="N14" s="4" t="s">
        <v>4</v>
      </c>
      <c r="O14" s="4" t="s">
        <v>2</v>
      </c>
      <c r="P14" s="2">
        <f>SUM(E14:N14)</f>
        <v>439</v>
      </c>
      <c r="Q14" s="18">
        <f>P14/5</f>
        <v>87.8</v>
      </c>
      <c r="S14" s="5"/>
      <c r="T14" s="5"/>
      <c r="U14" s="5"/>
      <c r="V14" s="20"/>
    </row>
    <row r="15" spans="1:22" customFormat="1" ht="15.6" x14ac:dyDescent="0.3">
      <c r="A15" s="10">
        <v>11</v>
      </c>
      <c r="B15" t="s">
        <v>110</v>
      </c>
      <c r="C15" s="4" t="s">
        <v>11</v>
      </c>
      <c r="D15" t="s">
        <v>76</v>
      </c>
      <c r="E15" s="4">
        <v>88</v>
      </c>
      <c r="F15" s="4" t="s">
        <v>3</v>
      </c>
      <c r="G15" s="4">
        <v>91</v>
      </c>
      <c r="H15" s="4" t="s">
        <v>1</v>
      </c>
      <c r="I15" s="4">
        <v>77</v>
      </c>
      <c r="J15" s="4" t="s">
        <v>4</v>
      </c>
      <c r="K15" s="4">
        <v>92</v>
      </c>
      <c r="L15" s="4" t="s">
        <v>1</v>
      </c>
      <c r="M15" s="4">
        <v>88</v>
      </c>
      <c r="N15" s="4" t="s">
        <v>4</v>
      </c>
      <c r="O15" s="4" t="s">
        <v>2</v>
      </c>
      <c r="P15" s="2">
        <f>SUM(E15:N15)</f>
        <v>436</v>
      </c>
      <c r="Q15" s="18">
        <f>P15/5</f>
        <v>87.2</v>
      </c>
      <c r="S15" s="5"/>
      <c r="T15" s="5"/>
      <c r="U15" s="5"/>
      <c r="V15" s="20"/>
    </row>
    <row r="16" spans="1:22" customFormat="1" ht="15.6" x14ac:dyDescent="0.3">
      <c r="A16" s="10">
        <v>12</v>
      </c>
      <c r="B16" t="s">
        <v>115</v>
      </c>
      <c r="C16" s="4" t="s">
        <v>11</v>
      </c>
      <c r="D16" t="s">
        <v>77</v>
      </c>
      <c r="E16" s="4">
        <v>89</v>
      </c>
      <c r="F16" s="4" t="s">
        <v>3</v>
      </c>
      <c r="G16" s="4">
        <v>88</v>
      </c>
      <c r="H16" s="4" t="s">
        <v>3</v>
      </c>
      <c r="I16" s="4">
        <v>87</v>
      </c>
      <c r="J16" s="4" t="s">
        <v>3</v>
      </c>
      <c r="K16" s="4">
        <v>85</v>
      </c>
      <c r="L16" s="4" t="s">
        <v>1</v>
      </c>
      <c r="M16" s="4">
        <v>87</v>
      </c>
      <c r="N16" s="4" t="s">
        <v>4</v>
      </c>
      <c r="O16" s="4" t="s">
        <v>2</v>
      </c>
      <c r="P16" s="2">
        <f>SUM(E16:N16)</f>
        <v>436</v>
      </c>
      <c r="Q16" s="18">
        <f>P16/5</f>
        <v>87.2</v>
      </c>
      <c r="S16" s="5"/>
      <c r="T16" s="5"/>
      <c r="U16" s="5"/>
      <c r="V16" s="20"/>
    </row>
    <row r="17" spans="1:22" customFormat="1" ht="15.6" x14ac:dyDescent="0.3">
      <c r="A17" s="10">
        <v>13</v>
      </c>
      <c r="B17" t="s">
        <v>89</v>
      </c>
      <c r="C17" s="4" t="s">
        <v>0</v>
      </c>
      <c r="D17" t="s">
        <v>160</v>
      </c>
      <c r="E17" s="4">
        <v>88</v>
      </c>
      <c r="F17" s="4" t="s">
        <v>3</v>
      </c>
      <c r="G17" s="4">
        <v>85</v>
      </c>
      <c r="H17" s="4" t="s">
        <v>3</v>
      </c>
      <c r="I17" s="4">
        <v>89</v>
      </c>
      <c r="J17" s="4" t="s">
        <v>3</v>
      </c>
      <c r="K17" s="4">
        <v>83</v>
      </c>
      <c r="L17" s="4" t="s">
        <v>3</v>
      </c>
      <c r="M17" s="4">
        <v>90</v>
      </c>
      <c r="N17" s="4" t="s">
        <v>3</v>
      </c>
      <c r="O17" s="4" t="s">
        <v>2</v>
      </c>
      <c r="P17" s="2">
        <f>SUM(E17:N17)</f>
        <v>435</v>
      </c>
      <c r="Q17" s="18">
        <f>P17/5</f>
        <v>87</v>
      </c>
      <c r="S17" s="5"/>
      <c r="T17" s="5"/>
      <c r="U17" s="5"/>
      <c r="V17" s="20"/>
    </row>
    <row r="18" spans="1:22" customFormat="1" ht="15.6" x14ac:dyDescent="0.3">
      <c r="A18" s="10">
        <v>14</v>
      </c>
      <c r="B18" t="s">
        <v>129</v>
      </c>
      <c r="C18" s="4" t="s">
        <v>0</v>
      </c>
      <c r="D18" t="s">
        <v>13</v>
      </c>
      <c r="E18" s="4">
        <v>78</v>
      </c>
      <c r="F18" s="4" t="s">
        <v>7</v>
      </c>
      <c r="G18" s="4">
        <v>88</v>
      </c>
      <c r="H18" s="4" t="s">
        <v>3</v>
      </c>
      <c r="I18" s="4">
        <v>92</v>
      </c>
      <c r="J18" s="4" t="s">
        <v>1</v>
      </c>
      <c r="K18" s="4">
        <v>82</v>
      </c>
      <c r="L18" s="4" t="s">
        <v>3</v>
      </c>
      <c r="M18" s="4">
        <v>88</v>
      </c>
      <c r="N18" s="4" t="s">
        <v>4</v>
      </c>
      <c r="O18" s="4" t="s">
        <v>2</v>
      </c>
      <c r="P18" s="2">
        <f>SUM(E18:N18)</f>
        <v>428</v>
      </c>
      <c r="Q18" s="18">
        <f>P18/5</f>
        <v>85.6</v>
      </c>
      <c r="S18" s="5"/>
      <c r="T18" s="5"/>
      <c r="U18" s="5"/>
      <c r="V18" s="20"/>
    </row>
    <row r="19" spans="1:22" customFormat="1" ht="15.6" x14ac:dyDescent="0.3">
      <c r="A19" s="10">
        <v>15</v>
      </c>
      <c r="B19" t="s">
        <v>152</v>
      </c>
      <c r="C19" s="4" t="s">
        <v>11</v>
      </c>
      <c r="D19" t="s">
        <v>210</v>
      </c>
      <c r="E19" s="4">
        <v>80</v>
      </c>
      <c r="F19" s="4" t="s">
        <v>7</v>
      </c>
      <c r="G19" s="4">
        <v>93</v>
      </c>
      <c r="H19" s="4" t="s">
        <v>1</v>
      </c>
      <c r="I19" s="4">
        <v>80</v>
      </c>
      <c r="J19" s="4" t="s">
        <v>4</v>
      </c>
      <c r="K19" s="4">
        <v>73</v>
      </c>
      <c r="L19" s="4" t="s">
        <v>4</v>
      </c>
      <c r="M19" s="4">
        <v>94</v>
      </c>
      <c r="N19" s="4" t="s">
        <v>3</v>
      </c>
      <c r="O19" s="4" t="s">
        <v>2</v>
      </c>
      <c r="P19" s="2">
        <f>SUM(E19:N19)</f>
        <v>420</v>
      </c>
      <c r="Q19" s="18">
        <f>P19/5</f>
        <v>84</v>
      </c>
      <c r="S19" s="5"/>
      <c r="T19" s="5"/>
      <c r="U19" s="5"/>
      <c r="V19" s="20"/>
    </row>
    <row r="20" spans="1:22" customFormat="1" ht="15.6" x14ac:dyDescent="0.3">
      <c r="A20" s="10">
        <v>16</v>
      </c>
      <c r="B20" t="s">
        <v>141</v>
      </c>
      <c r="C20" s="4" t="s">
        <v>11</v>
      </c>
      <c r="D20" t="s">
        <v>202</v>
      </c>
      <c r="E20" s="4">
        <v>70</v>
      </c>
      <c r="F20" s="4" t="s">
        <v>6</v>
      </c>
      <c r="G20" s="4">
        <v>87</v>
      </c>
      <c r="H20" s="4" t="s">
        <v>3</v>
      </c>
      <c r="I20" s="4">
        <v>88</v>
      </c>
      <c r="J20" s="4" t="s">
        <v>3</v>
      </c>
      <c r="K20" s="4">
        <v>69</v>
      </c>
      <c r="L20" s="4" t="s">
        <v>4</v>
      </c>
      <c r="M20" s="4">
        <v>98</v>
      </c>
      <c r="N20" s="4" t="s">
        <v>1</v>
      </c>
      <c r="O20" s="4" t="s">
        <v>2</v>
      </c>
      <c r="P20" s="2">
        <f>SUM(E20:N20)</f>
        <v>412</v>
      </c>
      <c r="Q20" s="18">
        <f>P20/5</f>
        <v>82.4</v>
      </c>
      <c r="S20" s="5"/>
      <c r="T20" s="5"/>
      <c r="U20" s="5"/>
      <c r="V20" s="20"/>
    </row>
    <row r="21" spans="1:22" customFormat="1" ht="15.6" x14ac:dyDescent="0.3">
      <c r="A21" s="10">
        <v>17</v>
      </c>
      <c r="B21" t="s">
        <v>130</v>
      </c>
      <c r="C21" s="4" t="s">
        <v>0</v>
      </c>
      <c r="D21" t="s">
        <v>194</v>
      </c>
      <c r="E21" s="4">
        <v>93</v>
      </c>
      <c r="F21" s="4" t="s">
        <v>1</v>
      </c>
      <c r="G21" s="4">
        <v>87</v>
      </c>
      <c r="H21" s="4" t="s">
        <v>3</v>
      </c>
      <c r="I21" s="4">
        <v>66</v>
      </c>
      <c r="J21" s="4" t="s">
        <v>7</v>
      </c>
      <c r="K21" s="4">
        <v>71</v>
      </c>
      <c r="L21" s="4" t="s">
        <v>4</v>
      </c>
      <c r="M21" s="4">
        <v>94</v>
      </c>
      <c r="N21" s="4" t="s">
        <v>3</v>
      </c>
      <c r="O21" s="4" t="s">
        <v>2</v>
      </c>
      <c r="P21" s="2">
        <f>SUM(E21:N21)</f>
        <v>411</v>
      </c>
      <c r="Q21" s="18">
        <f>P21/5</f>
        <v>82.2</v>
      </c>
      <c r="S21" s="5"/>
      <c r="T21" s="5"/>
      <c r="U21" s="5"/>
      <c r="V21" s="20"/>
    </row>
    <row r="22" spans="1:22" customFormat="1" ht="15.6" x14ac:dyDescent="0.3">
      <c r="A22" s="10">
        <v>18</v>
      </c>
      <c r="B22" t="s">
        <v>118</v>
      </c>
      <c r="C22" s="4" t="s">
        <v>11</v>
      </c>
      <c r="D22" t="s">
        <v>183</v>
      </c>
      <c r="E22" s="4">
        <v>87</v>
      </c>
      <c r="F22" s="4" t="s">
        <v>3</v>
      </c>
      <c r="G22" s="4">
        <v>82</v>
      </c>
      <c r="H22" s="4" t="s">
        <v>4</v>
      </c>
      <c r="I22" s="4">
        <v>89</v>
      </c>
      <c r="J22" s="4" t="s">
        <v>3</v>
      </c>
      <c r="K22" s="4">
        <v>72</v>
      </c>
      <c r="L22" s="4" t="s">
        <v>4</v>
      </c>
      <c r="M22" s="4">
        <v>77</v>
      </c>
      <c r="N22" s="4" t="s">
        <v>7</v>
      </c>
      <c r="O22" s="4" t="s">
        <v>2</v>
      </c>
      <c r="P22" s="2">
        <f>SUM(E22:N22)</f>
        <v>407</v>
      </c>
      <c r="Q22" s="18">
        <f>P22/5</f>
        <v>81.400000000000006</v>
      </c>
      <c r="S22" s="5"/>
      <c r="T22" s="5"/>
      <c r="U22" s="5"/>
      <c r="V22" s="20"/>
    </row>
    <row r="23" spans="1:22" customFormat="1" ht="15.6" x14ac:dyDescent="0.3">
      <c r="A23" s="10">
        <v>19</v>
      </c>
      <c r="B23" t="s">
        <v>102</v>
      </c>
      <c r="C23" s="4" t="s">
        <v>0</v>
      </c>
      <c r="D23" t="s">
        <v>170</v>
      </c>
      <c r="E23" s="4">
        <v>84</v>
      </c>
      <c r="F23" s="4" t="s">
        <v>4</v>
      </c>
      <c r="G23" s="4">
        <v>90</v>
      </c>
      <c r="H23" s="4" t="s">
        <v>3</v>
      </c>
      <c r="I23" s="4">
        <v>55</v>
      </c>
      <c r="J23" s="4" t="s">
        <v>6</v>
      </c>
      <c r="K23" s="4">
        <v>80</v>
      </c>
      <c r="L23" s="4" t="s">
        <v>3</v>
      </c>
      <c r="M23" s="4">
        <v>85</v>
      </c>
      <c r="N23" s="4" t="s">
        <v>4</v>
      </c>
      <c r="O23" s="4" t="s">
        <v>2</v>
      </c>
      <c r="P23" s="2">
        <f>SUM(E23:N23)</f>
        <v>394</v>
      </c>
      <c r="Q23" s="18">
        <f>P23/5</f>
        <v>78.8</v>
      </c>
      <c r="S23" s="5"/>
      <c r="T23" s="5"/>
      <c r="U23" s="5"/>
      <c r="V23" s="20"/>
    </row>
    <row r="24" spans="1:22" customFormat="1" ht="15.6" x14ac:dyDescent="0.3">
      <c r="A24" s="10">
        <v>20</v>
      </c>
      <c r="B24" t="s">
        <v>111</v>
      </c>
      <c r="C24" s="4" t="s">
        <v>11</v>
      </c>
      <c r="D24" t="s">
        <v>177</v>
      </c>
      <c r="E24" s="4">
        <v>82</v>
      </c>
      <c r="F24" s="4" t="s">
        <v>4</v>
      </c>
      <c r="G24" s="4">
        <v>88</v>
      </c>
      <c r="H24" s="4" t="s">
        <v>3</v>
      </c>
      <c r="I24" s="4">
        <v>70</v>
      </c>
      <c r="J24" s="4" t="s">
        <v>4</v>
      </c>
      <c r="K24" s="4">
        <v>73</v>
      </c>
      <c r="L24" s="4" t="s">
        <v>4</v>
      </c>
      <c r="M24" s="4">
        <v>81</v>
      </c>
      <c r="N24" s="4" t="s">
        <v>7</v>
      </c>
      <c r="O24" s="4" t="s">
        <v>2</v>
      </c>
      <c r="P24" s="2">
        <f>SUM(E24:N24)</f>
        <v>394</v>
      </c>
      <c r="Q24" s="18">
        <f>P24/5</f>
        <v>78.8</v>
      </c>
      <c r="S24" s="5"/>
      <c r="T24" s="5"/>
      <c r="U24" s="5"/>
      <c r="V24" s="20"/>
    </row>
    <row r="25" spans="1:22" customFormat="1" ht="15.6" x14ac:dyDescent="0.3">
      <c r="A25" s="10">
        <v>21</v>
      </c>
      <c r="B25" t="s">
        <v>138</v>
      </c>
      <c r="C25" s="4" t="s">
        <v>11</v>
      </c>
      <c r="D25" t="s">
        <v>199</v>
      </c>
      <c r="E25" s="4">
        <v>68</v>
      </c>
      <c r="F25" s="4" t="s">
        <v>5</v>
      </c>
      <c r="G25" s="4">
        <v>97</v>
      </c>
      <c r="H25" s="4" t="s">
        <v>1</v>
      </c>
      <c r="I25" s="4">
        <v>79</v>
      </c>
      <c r="J25" s="4" t="s">
        <v>4</v>
      </c>
      <c r="K25" s="4">
        <v>53</v>
      </c>
      <c r="L25" s="4" t="s">
        <v>6</v>
      </c>
      <c r="M25" s="4">
        <v>94</v>
      </c>
      <c r="N25" s="4" t="s">
        <v>3</v>
      </c>
      <c r="O25" s="4" t="s">
        <v>2</v>
      </c>
      <c r="P25" s="2">
        <f>SUM(E25:N25)</f>
        <v>391</v>
      </c>
      <c r="Q25" s="18">
        <f>P25/5</f>
        <v>78.2</v>
      </c>
      <c r="S25" s="5"/>
      <c r="T25" s="5"/>
      <c r="U25" s="5"/>
      <c r="V25" s="20"/>
    </row>
    <row r="26" spans="1:22" customFormat="1" ht="15.6" x14ac:dyDescent="0.3">
      <c r="A26" s="10">
        <v>22</v>
      </c>
      <c r="B26" t="s">
        <v>90</v>
      </c>
      <c r="C26" s="4" t="s">
        <v>0</v>
      </c>
      <c r="D26" t="s">
        <v>161</v>
      </c>
      <c r="E26" s="4">
        <v>85</v>
      </c>
      <c r="F26" s="4" t="s">
        <v>4</v>
      </c>
      <c r="G26" s="4">
        <v>93</v>
      </c>
      <c r="H26" s="4" t="s">
        <v>1</v>
      </c>
      <c r="I26" s="4">
        <v>61</v>
      </c>
      <c r="J26" s="4" t="s">
        <v>7</v>
      </c>
      <c r="K26" s="4">
        <v>79</v>
      </c>
      <c r="L26" s="4" t="s">
        <v>3</v>
      </c>
      <c r="M26" s="4">
        <v>72</v>
      </c>
      <c r="N26" s="4" t="s">
        <v>6</v>
      </c>
      <c r="O26" s="4" t="s">
        <v>2</v>
      </c>
      <c r="P26" s="2">
        <f>SUM(E26:N26)</f>
        <v>390</v>
      </c>
      <c r="Q26" s="18">
        <f>P26/5</f>
        <v>78</v>
      </c>
      <c r="S26" s="5"/>
      <c r="T26" s="5"/>
      <c r="U26" s="5"/>
      <c r="V26" s="20"/>
    </row>
    <row r="27" spans="1:22" customFormat="1" ht="15.6" x14ac:dyDescent="0.3">
      <c r="A27" s="10">
        <v>23</v>
      </c>
      <c r="B27" t="s">
        <v>150</v>
      </c>
      <c r="C27" s="4" t="s">
        <v>11</v>
      </c>
      <c r="D27" t="s">
        <v>209</v>
      </c>
      <c r="E27" s="4">
        <v>54</v>
      </c>
      <c r="F27" s="4" t="s">
        <v>8</v>
      </c>
      <c r="G27" s="4">
        <v>91</v>
      </c>
      <c r="H27" s="4" t="s">
        <v>1</v>
      </c>
      <c r="I27" s="4">
        <v>80</v>
      </c>
      <c r="J27" s="4" t="s">
        <v>4</v>
      </c>
      <c r="K27" s="4">
        <v>71</v>
      </c>
      <c r="L27" s="4" t="s">
        <v>4</v>
      </c>
      <c r="M27" s="4">
        <v>93</v>
      </c>
      <c r="N27" s="4" t="s">
        <v>3</v>
      </c>
      <c r="O27" s="4" t="s">
        <v>2</v>
      </c>
      <c r="P27" s="2">
        <f>SUM(E27:N27)</f>
        <v>389</v>
      </c>
      <c r="Q27" s="18">
        <f>P27/5</f>
        <v>77.8</v>
      </c>
      <c r="S27" s="5"/>
      <c r="T27" s="5"/>
      <c r="U27" s="5"/>
      <c r="V27" s="20"/>
    </row>
    <row r="28" spans="1:22" customFormat="1" ht="15.6" x14ac:dyDescent="0.3">
      <c r="A28" s="10">
        <v>24</v>
      </c>
      <c r="B28" t="s">
        <v>132</v>
      </c>
      <c r="C28" s="4" t="s">
        <v>0</v>
      </c>
      <c r="D28" t="s">
        <v>195</v>
      </c>
      <c r="E28" s="4">
        <v>81</v>
      </c>
      <c r="F28" s="4" t="s">
        <v>4</v>
      </c>
      <c r="G28" s="4">
        <v>88</v>
      </c>
      <c r="H28" s="4" t="s">
        <v>3</v>
      </c>
      <c r="I28" s="4">
        <v>58</v>
      </c>
      <c r="J28" s="4" t="s">
        <v>6</v>
      </c>
      <c r="K28" s="4">
        <v>78</v>
      </c>
      <c r="L28" s="4" t="s">
        <v>3</v>
      </c>
      <c r="M28" s="4">
        <v>81</v>
      </c>
      <c r="N28" s="4" t="s">
        <v>7</v>
      </c>
      <c r="O28" s="4" t="s">
        <v>2</v>
      </c>
      <c r="P28" s="2">
        <f>SUM(E28:N28)</f>
        <v>386</v>
      </c>
      <c r="Q28" s="18">
        <f>P28/5</f>
        <v>77.2</v>
      </c>
      <c r="S28" s="5"/>
      <c r="T28" s="5"/>
      <c r="U28" s="5"/>
      <c r="V28" s="20"/>
    </row>
    <row r="29" spans="1:22" customFormat="1" ht="15.6" x14ac:dyDescent="0.3">
      <c r="A29" s="10">
        <v>25</v>
      </c>
      <c r="B29" t="s">
        <v>134</v>
      </c>
      <c r="C29" s="4" t="s">
        <v>0</v>
      </c>
      <c r="D29" t="s">
        <v>197</v>
      </c>
      <c r="E29" s="4">
        <v>79</v>
      </c>
      <c r="F29" s="4" t="s">
        <v>7</v>
      </c>
      <c r="G29" s="4">
        <v>81</v>
      </c>
      <c r="H29" s="4" t="s">
        <v>4</v>
      </c>
      <c r="I29" s="4">
        <v>79</v>
      </c>
      <c r="J29" s="4" t="s">
        <v>4</v>
      </c>
      <c r="K29" s="4">
        <v>64</v>
      </c>
      <c r="L29" s="4" t="s">
        <v>7</v>
      </c>
      <c r="M29" s="4">
        <v>81</v>
      </c>
      <c r="N29" s="4" t="s">
        <v>7</v>
      </c>
      <c r="O29" s="4" t="s">
        <v>2</v>
      </c>
      <c r="P29" s="2">
        <f>SUM(E29:N29)</f>
        <v>384</v>
      </c>
      <c r="Q29" s="18">
        <f>P29/5</f>
        <v>76.8</v>
      </c>
      <c r="S29" s="5"/>
      <c r="T29" s="5"/>
      <c r="U29" s="5"/>
      <c r="V29" s="20"/>
    </row>
    <row r="30" spans="1:22" customFormat="1" ht="15.6" x14ac:dyDescent="0.3">
      <c r="A30" s="10">
        <v>26</v>
      </c>
      <c r="B30" t="s">
        <v>126</v>
      </c>
      <c r="C30" s="4" t="s">
        <v>0</v>
      </c>
      <c r="D30" t="s">
        <v>191</v>
      </c>
      <c r="E30" s="4">
        <v>77</v>
      </c>
      <c r="F30" s="4" t="s">
        <v>7</v>
      </c>
      <c r="G30" s="4">
        <v>91</v>
      </c>
      <c r="H30" s="4" t="s">
        <v>1</v>
      </c>
      <c r="I30" s="4">
        <v>48</v>
      </c>
      <c r="J30" s="4" t="s">
        <v>5</v>
      </c>
      <c r="K30" s="4">
        <v>80</v>
      </c>
      <c r="L30" s="4" t="s">
        <v>3</v>
      </c>
      <c r="M30" s="4">
        <v>85</v>
      </c>
      <c r="N30" s="4" t="s">
        <v>4</v>
      </c>
      <c r="O30" s="4" t="s">
        <v>2</v>
      </c>
      <c r="P30" s="2">
        <f>SUM(E30:N30)</f>
        <v>381</v>
      </c>
      <c r="Q30" s="18">
        <f>P30/5</f>
        <v>76.2</v>
      </c>
      <c r="S30" s="5"/>
      <c r="T30" s="5"/>
      <c r="U30" s="5"/>
      <c r="V30" s="20"/>
    </row>
    <row r="31" spans="1:22" customFormat="1" ht="15.6" x14ac:dyDescent="0.3">
      <c r="A31" s="10">
        <v>27</v>
      </c>
      <c r="B31" t="s">
        <v>113</v>
      </c>
      <c r="C31" s="4" t="s">
        <v>11</v>
      </c>
      <c r="D31" t="s">
        <v>179</v>
      </c>
      <c r="E31" s="4">
        <v>75</v>
      </c>
      <c r="F31" s="4" t="s">
        <v>6</v>
      </c>
      <c r="G31" s="4">
        <v>84</v>
      </c>
      <c r="H31" s="4" t="s">
        <v>4</v>
      </c>
      <c r="I31" s="4">
        <v>74</v>
      </c>
      <c r="J31" s="4" t="s">
        <v>4</v>
      </c>
      <c r="K31" s="4">
        <v>79</v>
      </c>
      <c r="L31" s="4" t="s">
        <v>3</v>
      </c>
      <c r="M31" s="4">
        <v>65</v>
      </c>
      <c r="N31" s="4" t="s">
        <v>5</v>
      </c>
      <c r="O31" s="4" t="s">
        <v>2</v>
      </c>
      <c r="P31" s="2">
        <f>SUM(E31:N31)</f>
        <v>377</v>
      </c>
      <c r="Q31" s="18">
        <f>P31/5</f>
        <v>75.400000000000006</v>
      </c>
      <c r="S31" s="5"/>
      <c r="T31" s="5"/>
      <c r="U31" s="5"/>
      <c r="V31" s="20"/>
    </row>
    <row r="32" spans="1:22" customFormat="1" ht="15.6" x14ac:dyDescent="0.3">
      <c r="A32" s="10">
        <v>28</v>
      </c>
      <c r="B32" t="s">
        <v>144</v>
      </c>
      <c r="C32" s="4" t="s">
        <v>11</v>
      </c>
      <c r="D32" t="s">
        <v>204</v>
      </c>
      <c r="E32" s="4">
        <v>63</v>
      </c>
      <c r="F32" s="4" t="s">
        <v>5</v>
      </c>
      <c r="G32" s="4">
        <v>81</v>
      </c>
      <c r="H32" s="4" t="s">
        <v>4</v>
      </c>
      <c r="I32" s="4">
        <v>70</v>
      </c>
      <c r="J32" s="4" t="s">
        <v>4</v>
      </c>
      <c r="K32" s="4">
        <v>71</v>
      </c>
      <c r="L32" s="4" t="s">
        <v>4</v>
      </c>
      <c r="M32" s="4">
        <v>88</v>
      </c>
      <c r="N32" s="4" t="s">
        <v>4</v>
      </c>
      <c r="O32" s="4" t="s">
        <v>2</v>
      </c>
      <c r="P32" s="2">
        <f>SUM(E32:N32)</f>
        <v>373</v>
      </c>
      <c r="Q32" s="18">
        <f>P32/5</f>
        <v>74.599999999999994</v>
      </c>
      <c r="S32" s="5"/>
      <c r="T32" s="5"/>
      <c r="U32" s="5"/>
      <c r="V32" s="20"/>
    </row>
    <row r="33" spans="1:22" customFormat="1" ht="15.6" x14ac:dyDescent="0.3">
      <c r="A33" s="10">
        <v>29</v>
      </c>
      <c r="B33" t="s">
        <v>109</v>
      </c>
      <c r="C33" s="7" t="s">
        <v>11</v>
      </c>
      <c r="D33" t="s">
        <v>176</v>
      </c>
      <c r="E33" s="7">
        <v>74</v>
      </c>
      <c r="F33" s="7" t="s">
        <v>6</v>
      </c>
      <c r="G33" s="7">
        <v>82</v>
      </c>
      <c r="H33" s="7" t="s">
        <v>4</v>
      </c>
      <c r="I33" s="7">
        <v>78</v>
      </c>
      <c r="J33" s="7" t="s">
        <v>4</v>
      </c>
      <c r="K33" s="7">
        <v>69</v>
      </c>
      <c r="L33" s="7" t="s">
        <v>4</v>
      </c>
      <c r="M33" s="7">
        <v>69</v>
      </c>
      <c r="N33" s="7" t="s">
        <v>6</v>
      </c>
      <c r="O33" s="4" t="s">
        <v>2</v>
      </c>
      <c r="P33" s="2">
        <f>SUM(E33:N33)</f>
        <v>372</v>
      </c>
      <c r="Q33" s="18">
        <f>P33/5</f>
        <v>74.400000000000006</v>
      </c>
      <c r="S33" s="5"/>
      <c r="T33" s="5"/>
      <c r="U33" s="5"/>
      <c r="V33" s="20"/>
    </row>
    <row r="34" spans="1:22" ht="15.6" x14ac:dyDescent="0.3">
      <c r="A34" s="10">
        <v>30</v>
      </c>
      <c r="B34" t="s">
        <v>87</v>
      </c>
      <c r="C34" s="7" t="s">
        <v>0</v>
      </c>
      <c r="D34" t="s">
        <v>158</v>
      </c>
      <c r="E34" s="4">
        <v>87</v>
      </c>
      <c r="F34" s="4" t="s">
        <v>3</v>
      </c>
      <c r="G34" s="4">
        <v>87</v>
      </c>
      <c r="H34" s="4" t="s">
        <v>3</v>
      </c>
      <c r="I34" s="4">
        <v>58</v>
      </c>
      <c r="J34" s="4" t="s">
        <v>6</v>
      </c>
      <c r="K34" s="4">
        <v>66</v>
      </c>
      <c r="L34" s="4" t="s">
        <v>4</v>
      </c>
      <c r="M34" s="4">
        <v>71</v>
      </c>
      <c r="N34" s="4" t="s">
        <v>6</v>
      </c>
      <c r="O34" s="4" t="s">
        <v>2</v>
      </c>
      <c r="P34" s="2">
        <f>SUM(E34:N34)</f>
        <v>369</v>
      </c>
      <c r="Q34" s="18">
        <f>P34/5</f>
        <v>73.8</v>
      </c>
      <c r="R34" s="6"/>
      <c r="S34" s="6"/>
      <c r="T34" s="6"/>
      <c r="U34" s="6"/>
      <c r="V34" s="6"/>
    </row>
    <row r="35" spans="1:22" ht="15.6" x14ac:dyDescent="0.3">
      <c r="A35" s="10">
        <v>31</v>
      </c>
      <c r="B35" t="s">
        <v>103</v>
      </c>
      <c r="C35" s="7" t="s">
        <v>11</v>
      </c>
      <c r="D35" t="s">
        <v>171</v>
      </c>
      <c r="E35" s="4">
        <v>76</v>
      </c>
      <c r="F35" s="4" t="s">
        <v>7</v>
      </c>
      <c r="G35" s="4">
        <v>80</v>
      </c>
      <c r="H35" s="4" t="s">
        <v>4</v>
      </c>
      <c r="I35" s="4">
        <v>75</v>
      </c>
      <c r="J35" s="4" t="s">
        <v>4</v>
      </c>
      <c r="K35" s="4">
        <v>60</v>
      </c>
      <c r="L35" s="4" t="s">
        <v>7</v>
      </c>
      <c r="M35" s="4">
        <v>72</v>
      </c>
      <c r="N35" s="4" t="s">
        <v>6</v>
      </c>
      <c r="O35" s="4" t="s">
        <v>2</v>
      </c>
      <c r="P35" s="2">
        <f>SUM(E35:N35)</f>
        <v>363</v>
      </c>
      <c r="Q35" s="18">
        <f>P35/5</f>
        <v>72.599999999999994</v>
      </c>
      <c r="R35" s="6"/>
      <c r="S35" s="6"/>
      <c r="T35" s="6"/>
      <c r="U35" s="6"/>
      <c r="V35" s="6"/>
    </row>
    <row r="36" spans="1:22" ht="15.6" x14ac:dyDescent="0.3">
      <c r="A36" s="10">
        <v>32</v>
      </c>
      <c r="B36" t="s">
        <v>112</v>
      </c>
      <c r="C36" s="7" t="s">
        <v>11</v>
      </c>
      <c r="D36" t="s">
        <v>178</v>
      </c>
      <c r="E36" s="4">
        <v>76</v>
      </c>
      <c r="F36" s="4" t="s">
        <v>7</v>
      </c>
      <c r="G36" s="4">
        <v>73</v>
      </c>
      <c r="H36" s="4" t="s">
        <v>6</v>
      </c>
      <c r="I36" s="4">
        <v>81</v>
      </c>
      <c r="J36" s="4" t="s">
        <v>3</v>
      </c>
      <c r="K36" s="4">
        <v>59</v>
      </c>
      <c r="L36" s="4" t="s">
        <v>7</v>
      </c>
      <c r="M36" s="4">
        <v>74</v>
      </c>
      <c r="N36" s="4" t="s">
        <v>6</v>
      </c>
      <c r="O36" s="4" t="s">
        <v>2</v>
      </c>
      <c r="P36" s="2">
        <f>SUM(E36:N36)</f>
        <v>363</v>
      </c>
      <c r="Q36" s="18">
        <f>P36/5</f>
        <v>72.599999999999994</v>
      </c>
      <c r="R36" s="6"/>
      <c r="S36" s="6"/>
      <c r="T36" s="6"/>
      <c r="U36" s="6"/>
      <c r="V36" s="6"/>
    </row>
    <row r="37" spans="1:22" ht="15.6" x14ac:dyDescent="0.3">
      <c r="A37" s="10">
        <v>33</v>
      </c>
      <c r="B37" t="s">
        <v>96</v>
      </c>
      <c r="C37" s="7" t="s">
        <v>0</v>
      </c>
      <c r="D37" t="s">
        <v>164</v>
      </c>
      <c r="E37" s="4">
        <v>64</v>
      </c>
      <c r="F37" s="4" t="s">
        <v>5</v>
      </c>
      <c r="G37" s="4">
        <v>86</v>
      </c>
      <c r="H37" s="4" t="s">
        <v>3</v>
      </c>
      <c r="I37" s="4">
        <v>59</v>
      </c>
      <c r="J37" s="4" t="s">
        <v>6</v>
      </c>
      <c r="K37" s="4">
        <v>76</v>
      </c>
      <c r="L37" s="4" t="s">
        <v>3</v>
      </c>
      <c r="M37" s="4">
        <v>69</v>
      </c>
      <c r="N37" s="4" t="s">
        <v>6</v>
      </c>
      <c r="O37" s="4" t="s">
        <v>2</v>
      </c>
      <c r="P37" s="2">
        <f>SUM(E37:N37)</f>
        <v>354</v>
      </c>
      <c r="Q37" s="18">
        <f>P37/5</f>
        <v>70.8</v>
      </c>
      <c r="R37" s="6"/>
      <c r="S37" s="6"/>
      <c r="T37" s="6"/>
      <c r="U37" s="6"/>
      <c r="V37" s="6"/>
    </row>
    <row r="38" spans="1:22" ht="15.6" x14ac:dyDescent="0.3">
      <c r="A38" s="10">
        <v>34</v>
      </c>
      <c r="B38" t="s">
        <v>140</v>
      </c>
      <c r="C38" s="7" t="s">
        <v>11</v>
      </c>
      <c r="D38" t="s">
        <v>201</v>
      </c>
      <c r="E38" s="4">
        <v>79</v>
      </c>
      <c r="F38" s="4" t="s">
        <v>7</v>
      </c>
      <c r="G38" s="4">
        <v>92</v>
      </c>
      <c r="H38" s="4" t="s">
        <v>1</v>
      </c>
      <c r="I38" s="4">
        <v>39</v>
      </c>
      <c r="J38" s="4" t="s">
        <v>8</v>
      </c>
      <c r="K38" s="4">
        <v>48</v>
      </c>
      <c r="L38" s="4" t="s">
        <v>5</v>
      </c>
      <c r="M38" s="4">
        <v>89</v>
      </c>
      <c r="N38" s="4" t="s">
        <v>3</v>
      </c>
      <c r="O38" s="4" t="s">
        <v>2</v>
      </c>
      <c r="P38" s="2">
        <f>SUM(E38:N38)</f>
        <v>347</v>
      </c>
      <c r="Q38" s="18">
        <f>P38/5</f>
        <v>69.400000000000006</v>
      </c>
      <c r="R38" s="6"/>
      <c r="S38" s="6"/>
      <c r="T38" s="6"/>
      <c r="U38" s="6"/>
      <c r="V38" s="6"/>
    </row>
    <row r="39" spans="1:22" ht="15.6" x14ac:dyDescent="0.3">
      <c r="A39" s="10">
        <v>35</v>
      </c>
      <c r="B39" t="s">
        <v>157</v>
      </c>
      <c r="C39" s="7" t="s">
        <v>11</v>
      </c>
      <c r="D39" t="s">
        <v>214</v>
      </c>
      <c r="E39" s="4">
        <v>68</v>
      </c>
      <c r="F39" s="4" t="s">
        <v>5</v>
      </c>
      <c r="G39" s="4">
        <v>75</v>
      </c>
      <c r="H39" s="4" t="s">
        <v>7</v>
      </c>
      <c r="I39" s="4">
        <v>64</v>
      </c>
      <c r="J39" s="4" t="s">
        <v>7</v>
      </c>
      <c r="K39" s="4">
        <v>59</v>
      </c>
      <c r="L39" s="4" t="s">
        <v>7</v>
      </c>
      <c r="M39" s="4">
        <v>78</v>
      </c>
      <c r="N39" s="4" t="s">
        <v>7</v>
      </c>
      <c r="O39" s="4" t="s">
        <v>2</v>
      </c>
      <c r="P39" s="2">
        <f>SUM(E39:N39)</f>
        <v>344</v>
      </c>
      <c r="Q39" s="18">
        <f>P39/5</f>
        <v>68.8</v>
      </c>
      <c r="R39" s="6"/>
      <c r="S39" s="6"/>
      <c r="T39" s="6"/>
      <c r="U39" s="6"/>
      <c r="V39" s="6"/>
    </row>
    <row r="40" spans="1:22" ht="15.6" x14ac:dyDescent="0.3">
      <c r="A40" s="10">
        <v>36</v>
      </c>
      <c r="B40" t="s">
        <v>149</v>
      </c>
      <c r="C40" s="7" t="s">
        <v>11</v>
      </c>
      <c r="D40" t="s">
        <v>208</v>
      </c>
      <c r="E40" s="4">
        <v>68</v>
      </c>
      <c r="F40" s="4" t="s">
        <v>5</v>
      </c>
      <c r="G40" s="4">
        <v>84</v>
      </c>
      <c r="H40" s="4" t="s">
        <v>4</v>
      </c>
      <c r="I40" s="4">
        <v>69</v>
      </c>
      <c r="J40" s="4" t="s">
        <v>7</v>
      </c>
      <c r="K40" s="4">
        <v>48</v>
      </c>
      <c r="L40" s="4" t="s">
        <v>5</v>
      </c>
      <c r="M40" s="4">
        <v>70</v>
      </c>
      <c r="N40" s="4" t="s">
        <v>6</v>
      </c>
      <c r="O40" s="4" t="s">
        <v>2</v>
      </c>
      <c r="P40" s="2">
        <f>SUM(E40:N40)</f>
        <v>339</v>
      </c>
      <c r="Q40" s="18">
        <f>P40/5</f>
        <v>67.8</v>
      </c>
      <c r="R40" s="6"/>
      <c r="S40" s="6"/>
      <c r="T40" s="6"/>
      <c r="U40" s="6"/>
      <c r="V40" s="6"/>
    </row>
    <row r="41" spans="1:22" ht="15.6" x14ac:dyDescent="0.3">
      <c r="A41" s="10">
        <v>37</v>
      </c>
      <c r="B41" t="s">
        <v>94</v>
      </c>
      <c r="C41" s="4" t="s">
        <v>0</v>
      </c>
      <c r="D41" t="s">
        <v>162</v>
      </c>
      <c r="E41" s="4">
        <v>73</v>
      </c>
      <c r="F41" s="4" t="s">
        <v>6</v>
      </c>
      <c r="G41" s="4">
        <v>78</v>
      </c>
      <c r="H41" s="4" t="s">
        <v>7</v>
      </c>
      <c r="I41" s="4">
        <v>66</v>
      </c>
      <c r="J41" s="4" t="s">
        <v>7</v>
      </c>
      <c r="K41" s="4">
        <v>45</v>
      </c>
      <c r="L41" s="4" t="s">
        <v>5</v>
      </c>
      <c r="M41" s="4">
        <v>75</v>
      </c>
      <c r="N41" s="4" t="s">
        <v>7</v>
      </c>
      <c r="O41" s="4" t="s">
        <v>2</v>
      </c>
      <c r="P41" s="2">
        <f>SUM(E41:N41)</f>
        <v>337</v>
      </c>
      <c r="Q41" s="18">
        <f>P41/5</f>
        <v>67.400000000000006</v>
      </c>
      <c r="R41" s="6"/>
      <c r="S41" s="6"/>
      <c r="T41" s="6"/>
      <c r="U41" s="6"/>
      <c r="V41" s="6"/>
    </row>
    <row r="42" spans="1:22" ht="15.6" x14ac:dyDescent="0.3">
      <c r="A42" s="10">
        <v>38</v>
      </c>
      <c r="B42" t="s">
        <v>95</v>
      </c>
      <c r="C42" s="4" t="s">
        <v>0</v>
      </c>
      <c r="D42" t="s">
        <v>163</v>
      </c>
      <c r="E42" s="4">
        <v>80</v>
      </c>
      <c r="F42" s="4" t="s">
        <v>7</v>
      </c>
      <c r="G42" s="4">
        <v>79</v>
      </c>
      <c r="H42" s="4" t="s">
        <v>7</v>
      </c>
      <c r="I42" s="4">
        <v>54</v>
      </c>
      <c r="J42" s="4" t="s">
        <v>6</v>
      </c>
      <c r="K42" s="4">
        <v>53</v>
      </c>
      <c r="L42" s="4" t="s">
        <v>6</v>
      </c>
      <c r="M42" s="4">
        <v>69</v>
      </c>
      <c r="N42" s="4" t="s">
        <v>6</v>
      </c>
      <c r="O42" s="4" t="s">
        <v>2</v>
      </c>
      <c r="P42" s="2">
        <f>SUM(E42:N42)</f>
        <v>335</v>
      </c>
      <c r="Q42" s="18">
        <f>P42/5</f>
        <v>67</v>
      </c>
      <c r="R42" s="6"/>
      <c r="S42" s="6"/>
      <c r="T42" s="6"/>
      <c r="U42" s="6"/>
      <c r="V42" s="6"/>
    </row>
    <row r="43" spans="1:22" ht="15.6" x14ac:dyDescent="0.3">
      <c r="A43" s="10">
        <v>39</v>
      </c>
      <c r="B43" t="s">
        <v>98</v>
      </c>
      <c r="C43" s="4" t="s">
        <v>0</v>
      </c>
      <c r="D43" t="s">
        <v>166</v>
      </c>
      <c r="E43" s="4">
        <v>66</v>
      </c>
      <c r="F43" s="4" t="s">
        <v>5</v>
      </c>
      <c r="G43" s="4">
        <v>74</v>
      </c>
      <c r="H43" s="4" t="s">
        <v>7</v>
      </c>
      <c r="I43" s="4">
        <v>56</v>
      </c>
      <c r="J43" s="4" t="s">
        <v>6</v>
      </c>
      <c r="K43" s="4">
        <v>63</v>
      </c>
      <c r="L43" s="4" t="s">
        <v>7</v>
      </c>
      <c r="M43" s="4">
        <v>76</v>
      </c>
      <c r="N43" s="4" t="s">
        <v>7</v>
      </c>
      <c r="O43" s="4" t="s">
        <v>2</v>
      </c>
      <c r="P43" s="2">
        <f>SUM(E43:N43)</f>
        <v>335</v>
      </c>
      <c r="Q43" s="18">
        <f>P43/5</f>
        <v>67</v>
      </c>
      <c r="R43" s="6"/>
      <c r="S43" s="6"/>
      <c r="T43" s="6"/>
      <c r="U43" s="6"/>
      <c r="V43" s="6"/>
    </row>
    <row r="44" spans="1:22" ht="15.6" x14ac:dyDescent="0.3">
      <c r="A44" s="10">
        <v>40</v>
      </c>
      <c r="B44" t="s">
        <v>91</v>
      </c>
      <c r="C44" s="4" t="s">
        <v>0</v>
      </c>
      <c r="D44" t="s">
        <v>13</v>
      </c>
      <c r="E44" s="4">
        <v>74</v>
      </c>
      <c r="F44" s="4" t="s">
        <v>6</v>
      </c>
      <c r="G44" s="4">
        <v>82</v>
      </c>
      <c r="H44" s="4" t="s">
        <v>4</v>
      </c>
      <c r="I44" s="4">
        <v>50</v>
      </c>
      <c r="J44" s="4" t="s">
        <v>5</v>
      </c>
      <c r="K44" s="4">
        <v>53</v>
      </c>
      <c r="L44" s="4" t="s">
        <v>6</v>
      </c>
      <c r="M44" s="4">
        <v>75</v>
      </c>
      <c r="N44" s="4" t="s">
        <v>7</v>
      </c>
      <c r="O44" s="4" t="s">
        <v>2</v>
      </c>
      <c r="P44" s="2">
        <f>SUM(E44:N44)</f>
        <v>334</v>
      </c>
      <c r="Q44" s="18">
        <f>P44/5</f>
        <v>66.8</v>
      </c>
      <c r="R44" s="6"/>
      <c r="S44" s="6"/>
      <c r="T44" s="6"/>
      <c r="U44" s="6"/>
      <c r="V44" s="6"/>
    </row>
    <row r="45" spans="1:22" ht="15.6" x14ac:dyDescent="0.3">
      <c r="A45" s="10">
        <v>41</v>
      </c>
      <c r="B45" t="s">
        <v>116</v>
      </c>
      <c r="C45" s="4" t="s">
        <v>11</v>
      </c>
      <c r="D45" t="s">
        <v>181</v>
      </c>
      <c r="E45" s="4">
        <v>75</v>
      </c>
      <c r="F45" s="4" t="s">
        <v>6</v>
      </c>
      <c r="G45" s="4">
        <v>70</v>
      </c>
      <c r="H45" s="4" t="s">
        <v>6</v>
      </c>
      <c r="I45" s="4">
        <v>45</v>
      </c>
      <c r="J45" s="4" t="s">
        <v>5</v>
      </c>
      <c r="K45" s="4">
        <v>53</v>
      </c>
      <c r="L45" s="4" t="s">
        <v>6</v>
      </c>
      <c r="M45" s="4">
        <v>80</v>
      </c>
      <c r="N45" s="4" t="s">
        <v>7</v>
      </c>
      <c r="O45" s="4" t="s">
        <v>2</v>
      </c>
      <c r="P45" s="2">
        <f>SUM(E45:N45)</f>
        <v>323</v>
      </c>
      <c r="Q45" s="18">
        <f>P45/5</f>
        <v>64.599999999999994</v>
      </c>
      <c r="R45" s="6"/>
      <c r="S45" s="6"/>
      <c r="T45" s="6"/>
      <c r="U45" s="6"/>
      <c r="V45" s="6"/>
    </row>
    <row r="46" spans="1:22" ht="15.6" x14ac:dyDescent="0.3">
      <c r="A46" s="10">
        <v>42</v>
      </c>
      <c r="B46" t="s">
        <v>117</v>
      </c>
      <c r="C46" s="4" t="s">
        <v>11</v>
      </c>
      <c r="D46" t="s">
        <v>182</v>
      </c>
      <c r="E46" s="4">
        <v>58</v>
      </c>
      <c r="F46" s="4" t="s">
        <v>8</v>
      </c>
      <c r="G46" s="4">
        <v>81</v>
      </c>
      <c r="H46" s="4" t="s">
        <v>4</v>
      </c>
      <c r="I46" s="4">
        <v>51</v>
      </c>
      <c r="J46" s="4" t="s">
        <v>6</v>
      </c>
      <c r="K46" s="4">
        <v>66</v>
      </c>
      <c r="L46" s="4" t="s">
        <v>4</v>
      </c>
      <c r="M46" s="4">
        <v>63</v>
      </c>
      <c r="N46" s="4" t="s">
        <v>5</v>
      </c>
      <c r="O46" s="4" t="s">
        <v>2</v>
      </c>
      <c r="P46" s="2">
        <f>SUM(E46:N46)</f>
        <v>319</v>
      </c>
      <c r="Q46" s="18">
        <f>P46/5</f>
        <v>63.8</v>
      </c>
      <c r="R46" s="6"/>
      <c r="S46" s="6"/>
      <c r="T46" s="6"/>
      <c r="U46" s="6"/>
      <c r="V46" s="6"/>
    </row>
    <row r="47" spans="1:22" ht="15.6" x14ac:dyDescent="0.3">
      <c r="A47" s="10">
        <v>43</v>
      </c>
      <c r="B47" t="s">
        <v>119</v>
      </c>
      <c r="C47" s="4" t="s">
        <v>11</v>
      </c>
      <c r="D47" t="s">
        <v>184</v>
      </c>
      <c r="E47" s="4">
        <v>67</v>
      </c>
      <c r="F47" s="4" t="s">
        <v>5</v>
      </c>
      <c r="G47" s="4">
        <v>65</v>
      </c>
      <c r="H47" s="4" t="s">
        <v>5</v>
      </c>
      <c r="I47" s="4">
        <v>53</v>
      </c>
      <c r="J47" s="4" t="s">
        <v>6</v>
      </c>
      <c r="K47" s="4">
        <v>67</v>
      </c>
      <c r="L47" s="4" t="s">
        <v>4</v>
      </c>
      <c r="M47" s="4">
        <v>67</v>
      </c>
      <c r="N47" s="4" t="s">
        <v>6</v>
      </c>
      <c r="O47" s="4" t="s">
        <v>2</v>
      </c>
      <c r="P47" s="2">
        <f>SUM(E47:N47)</f>
        <v>319</v>
      </c>
      <c r="Q47" s="18">
        <f>P47/5</f>
        <v>63.8</v>
      </c>
      <c r="R47" s="6"/>
      <c r="S47" s="6"/>
      <c r="T47" s="6"/>
      <c r="U47" s="6"/>
      <c r="V47" s="6"/>
    </row>
    <row r="48" spans="1:22" ht="15.6" x14ac:dyDescent="0.3">
      <c r="A48" s="10">
        <v>44</v>
      </c>
      <c r="B48" t="s">
        <v>108</v>
      </c>
      <c r="C48" s="4" t="s">
        <v>11</v>
      </c>
      <c r="D48" t="s">
        <v>175</v>
      </c>
      <c r="E48" s="4">
        <v>64</v>
      </c>
      <c r="F48" s="4" t="s">
        <v>5</v>
      </c>
      <c r="G48" s="4">
        <v>80</v>
      </c>
      <c r="H48" s="4" t="s">
        <v>4</v>
      </c>
      <c r="I48" s="4">
        <v>33</v>
      </c>
      <c r="J48" s="4" t="s">
        <v>9</v>
      </c>
      <c r="K48" s="4">
        <v>74</v>
      </c>
      <c r="L48" s="4" t="s">
        <v>4</v>
      </c>
      <c r="M48" s="4">
        <v>59</v>
      </c>
      <c r="N48" s="4" t="s">
        <v>5</v>
      </c>
      <c r="O48" s="4" t="s">
        <v>2</v>
      </c>
      <c r="P48" s="2">
        <f>SUM(E48:N48)</f>
        <v>310</v>
      </c>
      <c r="Q48" s="18">
        <f>P48/5</f>
        <v>62</v>
      </c>
      <c r="R48" s="6"/>
      <c r="S48" s="6"/>
      <c r="T48" s="6"/>
      <c r="U48" s="6"/>
      <c r="V48" s="6"/>
    </row>
    <row r="49" spans="1:22" ht="15.6" x14ac:dyDescent="0.3">
      <c r="A49" s="10">
        <v>45</v>
      </c>
      <c r="B49" t="s">
        <v>114</v>
      </c>
      <c r="C49" s="4" t="s">
        <v>11</v>
      </c>
      <c r="D49" t="s">
        <v>180</v>
      </c>
      <c r="E49" s="4">
        <v>59</v>
      </c>
      <c r="F49" s="4" t="s">
        <v>8</v>
      </c>
      <c r="G49" s="4">
        <v>81</v>
      </c>
      <c r="H49" s="4" t="s">
        <v>4</v>
      </c>
      <c r="I49" s="4">
        <v>46</v>
      </c>
      <c r="J49" s="4" t="s">
        <v>5</v>
      </c>
      <c r="K49" s="4">
        <v>64</v>
      </c>
      <c r="L49" s="4" t="s">
        <v>7</v>
      </c>
      <c r="M49" s="4">
        <v>60</v>
      </c>
      <c r="N49" s="4" t="s">
        <v>5</v>
      </c>
      <c r="O49" s="4" t="s">
        <v>2</v>
      </c>
      <c r="P49" s="2">
        <f>SUM(E49:N49)</f>
        <v>310</v>
      </c>
      <c r="Q49" s="18">
        <f>P49/5</f>
        <v>62</v>
      </c>
      <c r="R49" s="6"/>
      <c r="S49" s="6"/>
      <c r="T49" s="6"/>
      <c r="U49" s="6"/>
      <c r="V49" s="6"/>
    </row>
    <row r="50" spans="1:22" ht="15.6" x14ac:dyDescent="0.3">
      <c r="A50" s="10">
        <v>46</v>
      </c>
      <c r="B50" t="s">
        <v>127</v>
      </c>
      <c r="C50" s="4" t="s">
        <v>0</v>
      </c>
      <c r="D50" t="s">
        <v>192</v>
      </c>
      <c r="E50" s="4">
        <v>79</v>
      </c>
      <c r="F50" s="4" t="s">
        <v>7</v>
      </c>
      <c r="G50" s="4">
        <v>80</v>
      </c>
      <c r="H50" s="4" t="s">
        <v>4</v>
      </c>
      <c r="I50" s="4">
        <v>35</v>
      </c>
      <c r="J50" s="4" t="s">
        <v>9</v>
      </c>
      <c r="K50" s="4">
        <v>33</v>
      </c>
      <c r="L50" s="4" t="s">
        <v>9</v>
      </c>
      <c r="M50" s="4">
        <v>80</v>
      </c>
      <c r="N50" s="4" t="s">
        <v>7</v>
      </c>
      <c r="O50" s="4" t="s">
        <v>2</v>
      </c>
      <c r="P50" s="2">
        <f>SUM(E50:N50)</f>
        <v>307</v>
      </c>
      <c r="Q50" s="18">
        <f>P50/5</f>
        <v>61.4</v>
      </c>
      <c r="R50" s="6"/>
      <c r="S50" s="6"/>
      <c r="T50" s="6"/>
      <c r="U50" s="6"/>
      <c r="V50" s="6"/>
    </row>
    <row r="51" spans="1:22" ht="15.6" x14ac:dyDescent="0.3">
      <c r="A51" s="10">
        <v>47</v>
      </c>
      <c r="B51" t="s">
        <v>120</v>
      </c>
      <c r="C51" s="4" t="s">
        <v>11</v>
      </c>
      <c r="D51" t="s">
        <v>185</v>
      </c>
      <c r="E51" s="4">
        <v>73</v>
      </c>
      <c r="F51" s="4" t="s">
        <v>6</v>
      </c>
      <c r="G51" s="4">
        <v>75</v>
      </c>
      <c r="H51" s="4" t="s">
        <v>7</v>
      </c>
      <c r="I51" s="4">
        <v>48</v>
      </c>
      <c r="J51" s="4" t="s">
        <v>5</v>
      </c>
      <c r="K51" s="4">
        <v>49</v>
      </c>
      <c r="L51" s="4" t="s">
        <v>6</v>
      </c>
      <c r="M51" s="4">
        <v>61</v>
      </c>
      <c r="N51" s="4" t="s">
        <v>5</v>
      </c>
      <c r="O51" s="4" t="s">
        <v>2</v>
      </c>
      <c r="P51" s="2">
        <f>SUM(E51:N51)</f>
        <v>306</v>
      </c>
      <c r="Q51" s="18">
        <f>P51/5</f>
        <v>61.2</v>
      </c>
      <c r="R51" s="6"/>
      <c r="S51" s="6"/>
      <c r="T51" s="6"/>
      <c r="U51" s="6"/>
      <c r="V51" s="6"/>
    </row>
    <row r="52" spans="1:22" ht="15.6" x14ac:dyDescent="0.3">
      <c r="A52" s="10">
        <v>48</v>
      </c>
      <c r="B52" t="s">
        <v>99</v>
      </c>
      <c r="C52" s="4" t="s">
        <v>0</v>
      </c>
      <c r="D52" t="s">
        <v>167</v>
      </c>
      <c r="E52" s="4">
        <v>66</v>
      </c>
      <c r="F52" s="4" t="s">
        <v>5</v>
      </c>
      <c r="G52" s="4">
        <v>85</v>
      </c>
      <c r="H52" s="4" t="s">
        <v>3</v>
      </c>
      <c r="I52" s="4">
        <v>44</v>
      </c>
      <c r="J52" s="4" t="s">
        <v>5</v>
      </c>
      <c r="K52" s="4">
        <v>54</v>
      </c>
      <c r="L52" s="4" t="s">
        <v>6</v>
      </c>
      <c r="M52" s="4">
        <v>54</v>
      </c>
      <c r="N52" s="4" t="s">
        <v>8</v>
      </c>
      <c r="O52" s="4" t="s">
        <v>2</v>
      </c>
      <c r="P52" s="2">
        <f>SUM(E52:N52)</f>
        <v>303</v>
      </c>
      <c r="Q52" s="18">
        <f>P52/5</f>
        <v>60.6</v>
      </c>
      <c r="R52" s="6"/>
      <c r="S52" s="6"/>
      <c r="T52" s="6"/>
      <c r="U52" s="6"/>
      <c r="V52" s="6"/>
    </row>
    <row r="53" spans="1:22" ht="15.6" x14ac:dyDescent="0.3">
      <c r="A53" s="10">
        <v>49</v>
      </c>
      <c r="B53" t="s">
        <v>154</v>
      </c>
      <c r="C53" s="4" t="s">
        <v>11</v>
      </c>
      <c r="D53" t="s">
        <v>212</v>
      </c>
      <c r="E53" s="4">
        <v>53</v>
      </c>
      <c r="F53" s="4" t="s">
        <v>8</v>
      </c>
      <c r="G53" s="4">
        <v>73</v>
      </c>
      <c r="H53" s="4" t="s">
        <v>6</v>
      </c>
      <c r="I53" s="4">
        <v>57</v>
      </c>
      <c r="J53" s="4" t="s">
        <v>6</v>
      </c>
      <c r="K53" s="4">
        <v>37</v>
      </c>
      <c r="L53" s="4" t="s">
        <v>8</v>
      </c>
      <c r="M53" s="4">
        <v>78</v>
      </c>
      <c r="N53" s="4" t="s">
        <v>7</v>
      </c>
      <c r="O53" s="4" t="s">
        <v>2</v>
      </c>
      <c r="P53" s="2">
        <f>SUM(E53:N53)</f>
        <v>298</v>
      </c>
      <c r="Q53" s="18">
        <f>P53/5</f>
        <v>59.6</v>
      </c>
      <c r="R53" s="6"/>
      <c r="S53" s="6"/>
      <c r="T53" s="6"/>
      <c r="U53" s="6"/>
      <c r="V53" s="6"/>
    </row>
    <row r="54" spans="1:22" ht="15.6" x14ac:dyDescent="0.3">
      <c r="A54" s="10">
        <v>50</v>
      </c>
      <c r="B54" t="s">
        <v>97</v>
      </c>
      <c r="C54" s="4" t="s">
        <v>0</v>
      </c>
      <c r="D54" t="s">
        <v>165</v>
      </c>
      <c r="E54" s="4">
        <v>69</v>
      </c>
      <c r="F54" s="4" t="s">
        <v>6</v>
      </c>
      <c r="G54" s="4">
        <v>75</v>
      </c>
      <c r="H54" s="4" t="s">
        <v>7</v>
      </c>
      <c r="I54" s="4">
        <v>55</v>
      </c>
      <c r="J54" s="4" t="s">
        <v>6</v>
      </c>
      <c r="K54" s="4">
        <v>35</v>
      </c>
      <c r="L54" s="4" t="s">
        <v>8</v>
      </c>
      <c r="M54" s="4">
        <v>63</v>
      </c>
      <c r="N54" s="4" t="s">
        <v>5</v>
      </c>
      <c r="O54" s="4" t="s">
        <v>2</v>
      </c>
      <c r="P54" s="2">
        <f>SUM(E54:N54)</f>
        <v>297</v>
      </c>
      <c r="Q54" s="18">
        <f>P54/5</f>
        <v>59.4</v>
      </c>
      <c r="R54" s="6"/>
      <c r="S54" s="6"/>
      <c r="T54" s="6"/>
      <c r="U54" s="6"/>
      <c r="V54" s="6"/>
    </row>
    <row r="55" spans="1:22" ht="15.6" x14ac:dyDescent="0.3">
      <c r="A55" s="10">
        <v>51</v>
      </c>
      <c r="B55" t="s">
        <v>104</v>
      </c>
      <c r="C55" s="4" t="s">
        <v>11</v>
      </c>
      <c r="D55" t="s">
        <v>172</v>
      </c>
      <c r="E55" s="4">
        <v>61</v>
      </c>
      <c r="F55" s="4" t="s">
        <v>5</v>
      </c>
      <c r="G55" s="4">
        <v>66</v>
      </c>
      <c r="H55" s="4" t="s">
        <v>5</v>
      </c>
      <c r="I55" s="4">
        <v>45</v>
      </c>
      <c r="J55" s="4" t="s">
        <v>5</v>
      </c>
      <c r="K55" s="4">
        <v>56</v>
      </c>
      <c r="L55" s="4" t="s">
        <v>6</v>
      </c>
      <c r="M55" s="4">
        <v>68</v>
      </c>
      <c r="N55" s="4" t="s">
        <v>6</v>
      </c>
      <c r="O55" s="4" t="s">
        <v>2</v>
      </c>
      <c r="P55" s="2">
        <f>SUM(E55:N55)</f>
        <v>296</v>
      </c>
      <c r="Q55" s="18">
        <f>P55/5</f>
        <v>59.2</v>
      </c>
      <c r="R55" s="6"/>
      <c r="S55" s="6"/>
      <c r="T55" s="6"/>
      <c r="U55" s="6"/>
      <c r="V55" s="6"/>
    </row>
    <row r="56" spans="1:22" ht="15.6" x14ac:dyDescent="0.3">
      <c r="A56" s="10">
        <v>52</v>
      </c>
      <c r="B56" t="s">
        <v>133</v>
      </c>
      <c r="C56" s="4" t="s">
        <v>0</v>
      </c>
      <c r="D56" t="s">
        <v>196</v>
      </c>
      <c r="E56" s="4">
        <v>62</v>
      </c>
      <c r="F56" s="4" t="s">
        <v>5</v>
      </c>
      <c r="G56" s="4">
        <v>80</v>
      </c>
      <c r="H56" s="4" t="s">
        <v>4</v>
      </c>
      <c r="I56" s="4">
        <v>46</v>
      </c>
      <c r="J56" s="4" t="s">
        <v>5</v>
      </c>
      <c r="K56" s="4">
        <v>33</v>
      </c>
      <c r="L56" s="4" t="s">
        <v>9</v>
      </c>
      <c r="M56" s="4">
        <v>75</v>
      </c>
      <c r="N56" s="4" t="s">
        <v>7</v>
      </c>
      <c r="O56" s="4" t="s">
        <v>2</v>
      </c>
      <c r="P56" s="2">
        <f>SUM(E56:N56)</f>
        <v>296</v>
      </c>
      <c r="Q56" s="18">
        <f>P56/5</f>
        <v>59.2</v>
      </c>
      <c r="R56" s="6"/>
      <c r="S56" s="6"/>
      <c r="T56" s="6"/>
      <c r="U56" s="6"/>
      <c r="V56" s="6"/>
    </row>
    <row r="57" spans="1:22" ht="15.6" x14ac:dyDescent="0.3">
      <c r="A57" s="10">
        <v>53</v>
      </c>
      <c r="B57" t="s">
        <v>128</v>
      </c>
      <c r="C57" s="4" t="s">
        <v>0</v>
      </c>
      <c r="D57" t="s">
        <v>193</v>
      </c>
      <c r="E57" s="4">
        <v>73</v>
      </c>
      <c r="F57" s="4" t="s">
        <v>6</v>
      </c>
      <c r="G57" s="4">
        <v>76</v>
      </c>
      <c r="H57" s="4" t="s">
        <v>7</v>
      </c>
      <c r="I57" s="4">
        <v>44</v>
      </c>
      <c r="J57" s="4" t="s">
        <v>5</v>
      </c>
      <c r="K57" s="4">
        <v>46</v>
      </c>
      <c r="L57" s="4" t="s">
        <v>5</v>
      </c>
      <c r="M57" s="4">
        <v>53</v>
      </c>
      <c r="N57" s="4" t="s">
        <v>8</v>
      </c>
      <c r="O57" s="4" t="s">
        <v>2</v>
      </c>
      <c r="P57" s="2">
        <f>SUM(E57:N57)</f>
        <v>292</v>
      </c>
      <c r="Q57" s="18">
        <f>P57/5</f>
        <v>58.4</v>
      </c>
      <c r="R57" s="6"/>
      <c r="S57" s="6"/>
      <c r="T57" s="6"/>
      <c r="U57" s="6"/>
      <c r="V57" s="6"/>
    </row>
    <row r="58" spans="1:22" ht="15.6" x14ac:dyDescent="0.3">
      <c r="A58" s="10">
        <v>54</v>
      </c>
      <c r="B58" t="s">
        <v>100</v>
      </c>
      <c r="C58" s="4" t="s">
        <v>0</v>
      </c>
      <c r="D58" t="s">
        <v>168</v>
      </c>
      <c r="E58" s="4">
        <v>66</v>
      </c>
      <c r="F58" s="4" t="s">
        <v>5</v>
      </c>
      <c r="G58" s="4">
        <v>73</v>
      </c>
      <c r="H58" s="4" t="s">
        <v>6</v>
      </c>
      <c r="I58" s="4">
        <v>50</v>
      </c>
      <c r="J58" s="4" t="s">
        <v>5</v>
      </c>
      <c r="K58" s="4">
        <v>36</v>
      </c>
      <c r="L58" s="4" t="s">
        <v>8</v>
      </c>
      <c r="M58" s="4">
        <v>65</v>
      </c>
      <c r="N58" s="4" t="s">
        <v>5</v>
      </c>
      <c r="O58" s="4" t="s">
        <v>2</v>
      </c>
      <c r="P58" s="2">
        <f>SUM(E58:N58)</f>
        <v>290</v>
      </c>
      <c r="Q58" s="18">
        <f>P58/5</f>
        <v>58</v>
      </c>
      <c r="R58" s="6"/>
      <c r="S58" s="6"/>
      <c r="T58" s="6"/>
      <c r="U58" s="6"/>
      <c r="V58" s="6"/>
    </row>
    <row r="59" spans="1:22" ht="15.6" x14ac:dyDescent="0.3">
      <c r="A59" s="10">
        <v>55</v>
      </c>
      <c r="B59" t="s">
        <v>147</v>
      </c>
      <c r="C59" s="4" t="s">
        <v>11</v>
      </c>
      <c r="D59" t="s">
        <v>206</v>
      </c>
      <c r="E59" s="4">
        <v>66</v>
      </c>
      <c r="F59" s="4" t="s">
        <v>5</v>
      </c>
      <c r="G59" s="4">
        <v>51</v>
      </c>
      <c r="H59" s="4" t="s">
        <v>9</v>
      </c>
      <c r="I59" s="4">
        <v>45</v>
      </c>
      <c r="J59" s="4" t="s">
        <v>5</v>
      </c>
      <c r="K59" s="4">
        <v>36</v>
      </c>
      <c r="L59" s="4" t="s">
        <v>8</v>
      </c>
      <c r="M59" s="4">
        <v>90</v>
      </c>
      <c r="N59" s="4" t="s">
        <v>3</v>
      </c>
      <c r="O59" s="4" t="s">
        <v>2</v>
      </c>
      <c r="P59" s="2">
        <f>SUM(E59:N59)</f>
        <v>288</v>
      </c>
      <c r="Q59" s="18">
        <f>P59/5</f>
        <v>57.6</v>
      </c>
      <c r="R59" s="6"/>
      <c r="S59" s="6"/>
      <c r="T59" s="6"/>
      <c r="U59" s="6"/>
      <c r="V59" s="6"/>
    </row>
    <row r="60" spans="1:22" ht="15.6" x14ac:dyDescent="0.3">
      <c r="A60" s="10">
        <v>56</v>
      </c>
      <c r="B60" t="s">
        <v>101</v>
      </c>
      <c r="C60" s="4" t="s">
        <v>0</v>
      </c>
      <c r="D60" t="s">
        <v>169</v>
      </c>
      <c r="E60" s="4">
        <v>69</v>
      </c>
      <c r="F60" s="4" t="s">
        <v>6</v>
      </c>
      <c r="G60" s="4">
        <v>70</v>
      </c>
      <c r="H60" s="4" t="s">
        <v>6</v>
      </c>
      <c r="I60" s="4">
        <v>35</v>
      </c>
      <c r="J60" s="4" t="s">
        <v>9</v>
      </c>
      <c r="K60" s="4">
        <v>35</v>
      </c>
      <c r="L60" s="4" t="s">
        <v>8</v>
      </c>
      <c r="M60" s="4">
        <v>78</v>
      </c>
      <c r="N60" s="4" t="s">
        <v>7</v>
      </c>
      <c r="O60" s="4" t="s">
        <v>2</v>
      </c>
      <c r="P60" s="2">
        <f>SUM(E60:N60)</f>
        <v>287</v>
      </c>
      <c r="Q60" s="18">
        <f>P60/5</f>
        <v>57.4</v>
      </c>
      <c r="R60" s="6"/>
      <c r="S60" s="6"/>
      <c r="T60" s="6"/>
      <c r="U60" s="6"/>
      <c r="V60" s="6"/>
    </row>
    <row r="61" spans="1:22" ht="15.6" x14ac:dyDescent="0.3">
      <c r="A61" s="10">
        <v>57</v>
      </c>
      <c r="B61" t="s">
        <v>156</v>
      </c>
      <c r="C61" s="4" t="s">
        <v>11</v>
      </c>
      <c r="D61" t="s">
        <v>213</v>
      </c>
      <c r="E61" s="4">
        <v>58</v>
      </c>
      <c r="F61" s="4" t="s">
        <v>8</v>
      </c>
      <c r="G61" s="4">
        <v>63</v>
      </c>
      <c r="H61" s="4" t="s">
        <v>5</v>
      </c>
      <c r="I61" s="4">
        <v>52</v>
      </c>
      <c r="J61" s="4" t="s">
        <v>6</v>
      </c>
      <c r="K61" s="4">
        <v>46</v>
      </c>
      <c r="L61" s="4" t="s">
        <v>5</v>
      </c>
      <c r="M61" s="4">
        <v>63</v>
      </c>
      <c r="N61" s="4" t="s">
        <v>5</v>
      </c>
      <c r="O61" s="4" t="s">
        <v>2</v>
      </c>
      <c r="P61" s="2">
        <f>SUM(E61:N61)</f>
        <v>282</v>
      </c>
      <c r="Q61" s="18">
        <f>P61/5</f>
        <v>56.4</v>
      </c>
      <c r="R61" s="6"/>
      <c r="S61" s="6"/>
      <c r="T61" s="6"/>
      <c r="U61" s="6"/>
      <c r="V61" s="6"/>
    </row>
    <row r="62" spans="1:22" ht="15.6" x14ac:dyDescent="0.3">
      <c r="A62" s="10">
        <v>58</v>
      </c>
      <c r="B62" t="s">
        <v>148</v>
      </c>
      <c r="C62" s="4" t="s">
        <v>11</v>
      </c>
      <c r="D62" t="s">
        <v>207</v>
      </c>
      <c r="E62" s="4">
        <v>60</v>
      </c>
      <c r="F62" s="4" t="s">
        <v>8</v>
      </c>
      <c r="G62" s="4">
        <v>60</v>
      </c>
      <c r="H62" s="4" t="s">
        <v>8</v>
      </c>
      <c r="I62" s="4">
        <v>39</v>
      </c>
      <c r="J62" s="4" t="s">
        <v>8</v>
      </c>
      <c r="K62" s="4">
        <v>36</v>
      </c>
      <c r="L62" s="4" t="s">
        <v>8</v>
      </c>
      <c r="M62" s="4">
        <v>81</v>
      </c>
      <c r="N62" s="4" t="s">
        <v>7</v>
      </c>
      <c r="O62" s="4" t="s">
        <v>2</v>
      </c>
      <c r="P62" s="2">
        <f>SUM(E62:N62)</f>
        <v>276</v>
      </c>
      <c r="Q62" s="18">
        <f>P62/5</f>
        <v>55.2</v>
      </c>
      <c r="R62" s="6"/>
      <c r="S62" s="6"/>
      <c r="T62" s="6"/>
      <c r="U62" s="6"/>
      <c r="V62" s="6"/>
    </row>
    <row r="63" spans="1:22" ht="15.6" x14ac:dyDescent="0.3">
      <c r="A63" s="10">
        <v>59</v>
      </c>
      <c r="B63" t="s">
        <v>122</v>
      </c>
      <c r="C63" s="4" t="s">
        <v>11</v>
      </c>
      <c r="D63" t="s">
        <v>187</v>
      </c>
      <c r="E63" s="4">
        <v>54</v>
      </c>
      <c r="F63" s="4" t="s">
        <v>8</v>
      </c>
      <c r="G63" s="4">
        <v>68</v>
      </c>
      <c r="H63" s="4" t="s">
        <v>6</v>
      </c>
      <c r="I63" s="4">
        <v>36</v>
      </c>
      <c r="J63" s="4" t="s">
        <v>8</v>
      </c>
      <c r="K63" s="4">
        <v>49</v>
      </c>
      <c r="L63" s="4" t="s">
        <v>6</v>
      </c>
      <c r="M63" s="4">
        <v>66</v>
      </c>
      <c r="N63" s="4" t="s">
        <v>5</v>
      </c>
      <c r="O63" s="4" t="s">
        <v>2</v>
      </c>
      <c r="P63" s="2">
        <f>SUM(E63:N63)</f>
        <v>273</v>
      </c>
      <c r="Q63" s="18">
        <f>P63/5</f>
        <v>54.6</v>
      </c>
      <c r="R63" s="6"/>
      <c r="S63" s="6"/>
      <c r="T63" s="6"/>
      <c r="U63" s="6"/>
      <c r="V63" s="6"/>
    </row>
    <row r="64" spans="1:22" ht="15.6" x14ac:dyDescent="0.3">
      <c r="A64" s="10">
        <v>60</v>
      </c>
      <c r="B64" t="s">
        <v>131</v>
      </c>
      <c r="C64" s="4" t="s">
        <v>0</v>
      </c>
      <c r="D64" t="s">
        <v>10</v>
      </c>
      <c r="E64" s="4">
        <v>48</v>
      </c>
      <c r="F64" s="4" t="s">
        <v>9</v>
      </c>
      <c r="G64" s="4">
        <v>59</v>
      </c>
      <c r="H64" s="4" t="s">
        <v>8</v>
      </c>
      <c r="I64" s="4">
        <v>45</v>
      </c>
      <c r="J64" s="4" t="s">
        <v>5</v>
      </c>
      <c r="K64" s="4">
        <v>37</v>
      </c>
      <c r="L64" s="4" t="s">
        <v>8</v>
      </c>
      <c r="M64" s="4">
        <v>84</v>
      </c>
      <c r="N64" s="4" t="s">
        <v>4</v>
      </c>
      <c r="O64" s="4" t="s">
        <v>2</v>
      </c>
      <c r="P64" s="2">
        <f>SUM(E64:N64)</f>
        <v>273</v>
      </c>
      <c r="Q64" s="18">
        <f>P64/5</f>
        <v>54.6</v>
      </c>
      <c r="R64" s="6"/>
      <c r="S64" s="6"/>
      <c r="T64" s="6"/>
      <c r="U64" s="6"/>
      <c r="V64" s="6"/>
    </row>
    <row r="65" spans="1:22" ht="15.6" x14ac:dyDescent="0.3">
      <c r="A65" s="10">
        <v>61</v>
      </c>
      <c r="B65" t="s">
        <v>137</v>
      </c>
      <c r="C65" s="4" t="s">
        <v>11</v>
      </c>
      <c r="D65" t="s">
        <v>198</v>
      </c>
      <c r="E65" s="4">
        <v>67</v>
      </c>
      <c r="F65" s="4" t="s">
        <v>5</v>
      </c>
      <c r="G65" s="4">
        <v>64</v>
      </c>
      <c r="H65" s="4" t="s">
        <v>5</v>
      </c>
      <c r="I65" s="4">
        <v>44</v>
      </c>
      <c r="J65" s="4" t="s">
        <v>5</v>
      </c>
      <c r="K65" s="4">
        <v>34</v>
      </c>
      <c r="L65" s="4" t="s">
        <v>9</v>
      </c>
      <c r="M65" s="4">
        <v>61</v>
      </c>
      <c r="N65" s="4" t="s">
        <v>5</v>
      </c>
      <c r="O65" s="4" t="s">
        <v>2</v>
      </c>
      <c r="P65" s="2">
        <f>SUM(E65:N65)</f>
        <v>270</v>
      </c>
      <c r="Q65" s="18">
        <f>P65/5</f>
        <v>54</v>
      </c>
      <c r="R65" s="6"/>
      <c r="S65" s="6"/>
      <c r="T65" s="6"/>
      <c r="U65" s="6"/>
      <c r="V65" s="6"/>
    </row>
    <row r="66" spans="1:22" ht="15.6" x14ac:dyDescent="0.3">
      <c r="A66" s="10">
        <v>62</v>
      </c>
      <c r="B66" t="s">
        <v>123</v>
      </c>
      <c r="C66" s="4" t="s">
        <v>0</v>
      </c>
      <c r="D66" t="s">
        <v>188</v>
      </c>
      <c r="E66" s="4">
        <v>60</v>
      </c>
      <c r="F66" s="4" t="s">
        <v>8</v>
      </c>
      <c r="G66" s="4">
        <v>85</v>
      </c>
      <c r="H66" s="4" t="s">
        <v>3</v>
      </c>
      <c r="I66" s="4">
        <v>33</v>
      </c>
      <c r="J66" s="4" t="s">
        <v>9</v>
      </c>
      <c r="K66" s="4">
        <v>34</v>
      </c>
      <c r="L66" s="4" t="s">
        <v>9</v>
      </c>
      <c r="M66" s="4">
        <v>57</v>
      </c>
      <c r="N66" s="4" t="s">
        <v>8</v>
      </c>
      <c r="O66" s="4" t="s">
        <v>2</v>
      </c>
      <c r="P66" s="2">
        <f>SUM(E66:N66)</f>
        <v>269</v>
      </c>
      <c r="Q66" s="18">
        <f>P66/5</f>
        <v>53.8</v>
      </c>
      <c r="R66" s="6"/>
      <c r="S66" s="6"/>
      <c r="T66" s="6"/>
      <c r="U66" s="6"/>
      <c r="V66" s="6"/>
    </row>
    <row r="67" spans="1:22" ht="15.6" x14ac:dyDescent="0.3">
      <c r="A67" s="10">
        <v>63</v>
      </c>
      <c r="B67" t="s">
        <v>105</v>
      </c>
      <c r="C67" s="4" t="s">
        <v>11</v>
      </c>
      <c r="D67" t="s">
        <v>173</v>
      </c>
      <c r="E67" s="4">
        <v>50</v>
      </c>
      <c r="F67" s="4" t="s">
        <v>8</v>
      </c>
      <c r="G67" s="4">
        <v>78</v>
      </c>
      <c r="H67" s="4" t="s">
        <v>7</v>
      </c>
      <c r="I67" s="4">
        <v>37</v>
      </c>
      <c r="J67" s="4" t="s">
        <v>8</v>
      </c>
      <c r="K67" s="4">
        <v>49</v>
      </c>
      <c r="L67" s="4" t="s">
        <v>6</v>
      </c>
      <c r="M67" s="4">
        <v>53</v>
      </c>
      <c r="N67" s="4" t="s">
        <v>8</v>
      </c>
      <c r="O67" s="4" t="s">
        <v>2</v>
      </c>
      <c r="P67" s="2">
        <f>SUM(E67:N67)</f>
        <v>267</v>
      </c>
      <c r="Q67" s="18">
        <f>P67/5</f>
        <v>53.4</v>
      </c>
      <c r="R67" s="6"/>
      <c r="S67" s="6"/>
      <c r="T67" s="6"/>
      <c r="U67" s="6"/>
      <c r="V67" s="6"/>
    </row>
    <row r="68" spans="1:22" ht="15.6" x14ac:dyDescent="0.3">
      <c r="A68" s="10">
        <v>64</v>
      </c>
      <c r="B68" t="s">
        <v>146</v>
      </c>
      <c r="C68" s="4" t="s">
        <v>11</v>
      </c>
      <c r="D68" t="s">
        <v>205</v>
      </c>
      <c r="E68" s="4">
        <v>65</v>
      </c>
      <c r="F68" s="4" t="s">
        <v>5</v>
      </c>
      <c r="G68" s="4">
        <v>63</v>
      </c>
      <c r="H68" s="4" t="s">
        <v>5</v>
      </c>
      <c r="I68" s="4">
        <v>35</v>
      </c>
      <c r="J68" s="4" t="s">
        <v>9</v>
      </c>
      <c r="K68" s="4">
        <v>34</v>
      </c>
      <c r="L68" s="4" t="s">
        <v>9</v>
      </c>
      <c r="M68" s="4">
        <v>63</v>
      </c>
      <c r="N68" s="4" t="s">
        <v>5</v>
      </c>
      <c r="O68" s="4" t="s">
        <v>2</v>
      </c>
      <c r="P68" s="2">
        <f>SUM(E68:N68)</f>
        <v>260</v>
      </c>
      <c r="Q68" s="18">
        <f>P68/5</f>
        <v>52</v>
      </c>
      <c r="R68" s="6"/>
      <c r="S68" s="6"/>
      <c r="T68" s="6"/>
      <c r="U68" s="6"/>
      <c r="V68" s="6"/>
    </row>
    <row r="69" spans="1:22" ht="15.6" x14ac:dyDescent="0.3">
      <c r="A69" s="10">
        <v>65</v>
      </c>
      <c r="B69" t="s">
        <v>88</v>
      </c>
      <c r="C69" s="4" t="s">
        <v>0</v>
      </c>
      <c r="D69" t="s">
        <v>159</v>
      </c>
      <c r="E69" s="4">
        <v>52</v>
      </c>
      <c r="F69" s="4" t="s">
        <v>8</v>
      </c>
      <c r="G69" s="4">
        <v>67</v>
      </c>
      <c r="H69" s="4" t="s">
        <v>5</v>
      </c>
      <c r="I69" s="4">
        <v>26</v>
      </c>
      <c r="J69" s="94" t="s">
        <v>12</v>
      </c>
      <c r="K69" s="4">
        <v>33</v>
      </c>
      <c r="L69" s="4" t="s">
        <v>9</v>
      </c>
      <c r="M69" s="4">
        <v>79</v>
      </c>
      <c r="N69" s="4" t="s">
        <v>7</v>
      </c>
      <c r="O69" s="4" t="s">
        <v>223</v>
      </c>
      <c r="P69" s="2">
        <f>SUM(E69:N69)</f>
        <v>257</v>
      </c>
      <c r="Q69" s="18">
        <f>P69/5</f>
        <v>51.4</v>
      </c>
      <c r="R69" s="6"/>
      <c r="S69" s="6"/>
      <c r="T69" s="6"/>
      <c r="U69" s="6"/>
      <c r="V69" s="6"/>
    </row>
    <row r="70" spans="1:22" ht="15.6" x14ac:dyDescent="0.3">
      <c r="A70" s="10">
        <v>66</v>
      </c>
      <c r="B70" t="s">
        <v>124</v>
      </c>
      <c r="C70" s="4" t="s">
        <v>0</v>
      </c>
      <c r="D70" t="s">
        <v>189</v>
      </c>
      <c r="E70" s="4">
        <v>55</v>
      </c>
      <c r="F70" s="4" t="s">
        <v>8</v>
      </c>
      <c r="G70" s="4">
        <v>61</v>
      </c>
      <c r="H70" s="4" t="s">
        <v>5</v>
      </c>
      <c r="I70" s="4">
        <v>33</v>
      </c>
      <c r="J70" s="4" t="s">
        <v>9</v>
      </c>
      <c r="K70" s="4">
        <v>26</v>
      </c>
      <c r="L70" s="94" t="s">
        <v>12</v>
      </c>
      <c r="M70" s="4">
        <v>77</v>
      </c>
      <c r="N70" s="4" t="s">
        <v>7</v>
      </c>
      <c r="O70" s="4" t="s">
        <v>224</v>
      </c>
      <c r="P70" s="2">
        <f>SUM(E70:N70)</f>
        <v>252</v>
      </c>
      <c r="Q70" s="18">
        <f>P70/5</f>
        <v>50.4</v>
      </c>
      <c r="R70" s="6"/>
      <c r="S70" s="6"/>
      <c r="T70" s="6"/>
      <c r="U70" s="6"/>
      <c r="V70" s="6"/>
    </row>
    <row r="71" spans="1:22" ht="15.6" x14ac:dyDescent="0.3">
      <c r="A71" s="10">
        <v>67</v>
      </c>
      <c r="B71" t="s">
        <v>93</v>
      </c>
      <c r="C71" s="4" t="s">
        <v>0</v>
      </c>
      <c r="D71" t="s">
        <v>75</v>
      </c>
      <c r="E71" s="4">
        <v>37</v>
      </c>
      <c r="F71" s="4" t="s">
        <v>9</v>
      </c>
      <c r="G71" s="4">
        <v>74</v>
      </c>
      <c r="H71" s="4" t="s">
        <v>7</v>
      </c>
      <c r="I71" s="4">
        <v>33</v>
      </c>
      <c r="J71" s="4" t="s">
        <v>9</v>
      </c>
      <c r="K71" s="4">
        <v>33</v>
      </c>
      <c r="L71" s="4" t="s">
        <v>9</v>
      </c>
      <c r="M71" s="4">
        <v>72</v>
      </c>
      <c r="N71" s="4" t="s">
        <v>6</v>
      </c>
      <c r="O71" s="4" t="s">
        <v>2</v>
      </c>
      <c r="P71" s="2">
        <f>SUM(E71:N71)</f>
        <v>249</v>
      </c>
      <c r="Q71" s="18">
        <f>P71/5</f>
        <v>49.8</v>
      </c>
      <c r="R71" s="6"/>
      <c r="S71" s="6"/>
      <c r="T71" s="6"/>
      <c r="U71" s="6"/>
      <c r="V71" s="6"/>
    </row>
    <row r="72" spans="1:22" ht="15.6" x14ac:dyDescent="0.3">
      <c r="A72" s="10">
        <v>68</v>
      </c>
      <c r="B72" t="s">
        <v>106</v>
      </c>
      <c r="C72" s="4" t="s">
        <v>11</v>
      </c>
      <c r="D72" t="s">
        <v>174</v>
      </c>
      <c r="E72" s="4">
        <v>45</v>
      </c>
      <c r="F72" s="4" t="s">
        <v>9</v>
      </c>
      <c r="G72" s="4">
        <v>58</v>
      </c>
      <c r="H72" s="4" t="s">
        <v>8</v>
      </c>
      <c r="I72" s="4">
        <v>38</v>
      </c>
      <c r="J72" s="4" t="s">
        <v>8</v>
      </c>
      <c r="K72" s="4">
        <v>40</v>
      </c>
      <c r="L72" s="4" t="s">
        <v>8</v>
      </c>
      <c r="M72" s="4">
        <v>59</v>
      </c>
      <c r="N72" s="4" t="s">
        <v>5</v>
      </c>
      <c r="O72" s="4" t="s">
        <v>2</v>
      </c>
      <c r="P72" s="2">
        <f>SUM(E72:N72)</f>
        <v>240</v>
      </c>
      <c r="Q72" s="18">
        <f>P72/5</f>
        <v>48</v>
      </c>
      <c r="R72" s="6"/>
      <c r="S72" s="6"/>
      <c r="T72" s="6"/>
      <c r="U72" s="6"/>
      <c r="V72" s="6"/>
    </row>
    <row r="73" spans="1:22" ht="15.6" x14ac:dyDescent="0.3">
      <c r="A73" s="10">
        <v>69</v>
      </c>
      <c r="B73" t="s">
        <v>121</v>
      </c>
      <c r="C73" s="4" t="s">
        <v>11</v>
      </c>
      <c r="D73" t="s">
        <v>186</v>
      </c>
      <c r="E73" s="4">
        <v>54</v>
      </c>
      <c r="F73" s="4" t="s">
        <v>8</v>
      </c>
      <c r="G73" s="4">
        <v>54</v>
      </c>
      <c r="H73" s="4" t="s">
        <v>8</v>
      </c>
      <c r="I73" s="4">
        <v>33</v>
      </c>
      <c r="J73" s="4" t="s">
        <v>9</v>
      </c>
      <c r="K73" s="4">
        <v>33</v>
      </c>
      <c r="L73" s="4" t="s">
        <v>9</v>
      </c>
      <c r="M73" s="4">
        <v>51</v>
      </c>
      <c r="N73" s="4" t="s">
        <v>8</v>
      </c>
      <c r="O73" s="4" t="s">
        <v>2</v>
      </c>
      <c r="P73" s="2">
        <f>SUM(E73:N73)</f>
        <v>225</v>
      </c>
      <c r="Q73" s="18">
        <f>P73/5</f>
        <v>45</v>
      </c>
      <c r="R73" s="6"/>
      <c r="S73" s="6"/>
      <c r="T73" s="6"/>
      <c r="U73" s="6"/>
      <c r="V73" s="6"/>
    </row>
    <row r="74" spans="1:22" ht="15.6" x14ac:dyDescent="0.3">
      <c r="A74" s="10">
        <v>70</v>
      </c>
      <c r="B74" t="s">
        <v>125</v>
      </c>
      <c r="C74" s="4" t="s">
        <v>0</v>
      </c>
      <c r="D74" t="s">
        <v>190</v>
      </c>
      <c r="E74" s="4">
        <v>37</v>
      </c>
      <c r="F74" s="4" t="s">
        <v>9</v>
      </c>
      <c r="G74" s="4">
        <v>49</v>
      </c>
      <c r="H74" s="4" t="s">
        <v>9</v>
      </c>
      <c r="I74" s="4">
        <v>24</v>
      </c>
      <c r="J74" s="94" t="s">
        <v>12</v>
      </c>
      <c r="K74" s="4">
        <v>38</v>
      </c>
      <c r="L74" s="4" t="s">
        <v>8</v>
      </c>
      <c r="M74" s="4">
        <v>56</v>
      </c>
      <c r="N74" s="4" t="s">
        <v>8</v>
      </c>
      <c r="O74" s="4" t="s">
        <v>223</v>
      </c>
      <c r="P74" s="2">
        <f>SUM(E74:N74)</f>
        <v>204</v>
      </c>
      <c r="Q74" s="18">
        <f>P74/5</f>
        <v>40.799999999999997</v>
      </c>
      <c r="R74" s="6"/>
      <c r="S74" s="6"/>
      <c r="T74" s="6"/>
      <c r="U74" s="6"/>
      <c r="V74" s="6"/>
    </row>
    <row r="75" spans="1:22" ht="15.6" x14ac:dyDescent="0.3">
      <c r="A75" s="10">
        <v>71</v>
      </c>
      <c r="B75" t="s">
        <v>139</v>
      </c>
      <c r="C75" s="4" t="s">
        <v>11</v>
      </c>
      <c r="D75" t="s">
        <v>200</v>
      </c>
      <c r="E75" s="4">
        <v>45</v>
      </c>
      <c r="F75" s="4" t="s">
        <v>9</v>
      </c>
      <c r="G75" s="4">
        <v>38</v>
      </c>
      <c r="H75" s="4" t="s">
        <v>9</v>
      </c>
      <c r="I75" s="4">
        <v>23</v>
      </c>
      <c r="J75" s="94" t="s">
        <v>12</v>
      </c>
      <c r="K75" s="4">
        <v>33</v>
      </c>
      <c r="L75" s="4" t="s">
        <v>9</v>
      </c>
      <c r="M75" s="4">
        <v>43</v>
      </c>
      <c r="N75" s="4" t="s">
        <v>9</v>
      </c>
      <c r="O75" s="4" t="s">
        <v>223</v>
      </c>
      <c r="P75" s="2">
        <f>SUM(E75:N75)</f>
        <v>182</v>
      </c>
      <c r="Q75" s="18">
        <f>P75/5</f>
        <v>36.4</v>
      </c>
      <c r="R75" s="6"/>
      <c r="S75" s="6"/>
      <c r="T75" s="6"/>
      <c r="U75" s="6"/>
      <c r="V75" s="6"/>
    </row>
    <row r="76" spans="1:22" x14ac:dyDescent="0.3">
      <c r="R76" s="6"/>
      <c r="S76" s="6"/>
      <c r="T76" s="6"/>
      <c r="U76" s="6"/>
      <c r="V76" s="6"/>
    </row>
  </sheetData>
  <mergeCells count="3">
    <mergeCell ref="A1:Q1"/>
    <mergeCell ref="A2:Q2"/>
    <mergeCell ref="A3:Q3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Q D A A B Q S w M E F A A C A A g A g S b w U O g 3 8 F C n A A A A + A A A A B I A H A B D b 2 5 m a W c v U G F j a 2 F n Z S 5 4 b W w g o h g A K K A U A A A A A A A A A A A A A A A A A A A A A A A A A A A A h Y / B C o I w H I d f R X Z 3 m y t h y N 9 5 6 B R k B E F 0 H X P p S G e 4 m b 5 b h x 6 p V 0 g o q 1 v H 3 8 d 3 + H 6 P 2 x 2 y s a m D q + 6 c a W 2 K I k x R o K 1 q C 2 P L F P X + F H K U C d h J d Z a l D i b Z u m R 0 R Y o q 7 y 8 J I c M w 4 G G B 2 6 4 k j N K I H P P N X l W 6 k e g j m / 9 y a K z z 0 i q N B B x e M Y J h z n D M Y 4 7 Z M g I y Y 8 i N / S p s K s Y U y A + E V V / 7 v t N C 2 3 C 9 B T J P I O 8 X 4 g l Q S w M E F A A C A A g A g S b w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E m 8 F A C C V e A y w A A A H 0 G A A A T A B w A R m 9 y b X V s Y X M v U 2 V j d G l v b j E u b S C i G A A o o B Q A A A A A A A A A A A A A A A A A A A A A A A A A A A D d z z 0 L w k A M B u C 9 0 P 8 Q 6 t K C F K 3 f i o N W C + L H Y O 3 W p W q g h + e d 3 K W o i P / d o g g O g r O X I Y G X Q P J o 3 B G T A u L X r A 9 s y 7 Z 0 n i n c Q 8 V p 9 2 q N D p w Z 5 b I g y D H b o 3 J g C B z J t q C s W B Z q h 2 W y y b Y c / U j J Y y h 5 c R T a v S 2 Y Q P 2 M x k x k 6 u p G r F w J p S A U p F 0 n 7 K e J R q X T 8 W y 5 m K 4 m C c y T 5 W i d T l A f S J 7 S b 8 d 9 u p D j V U E U n L 9 7 P W g F 3 t 2 z L S Y + n / o t A T f w T N I 0 j N I 0 j d K 0 j N K 0 j d J 0 j N J 0 / 0 f z A F B L A Q I t A B Q A A g A I A I E m 8 F D o N / B Q p w A A A P g A A A A S A A A A A A A A A A A A A A A A A A A A A A B D b 2 5 m a W c v U G F j a 2 F n Z S 5 4 b W x Q S w E C L Q A U A A I A C A C B J v B Q D 8 r p q 6 Q A A A D p A A A A E w A A A A A A A A A A A A A A A A D z A A A A W 0 N v b n R l b n R f V H l w Z X N d L n h t b F B L A Q I t A B Q A A g A I A I E m 8 F A C C V e A y w A A A H 0 G A A A T A A A A A A A A A A A A A A A A A O Q B A A B G b 3 J t d W x h c y 9 T Z W N 0 a W 9 u M S 5 t U E s F B g A A A A A D A A M A w g A A A P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w w A A A A A A A A q j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O T A z N y U y M H d p d G h v d X Q l M j B o Z W F k Z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U Y X J n Z X Q i I F Z h b H V l P S J z X z Y 5 M D M 3 X 3 d p d G h v d X R f a G V h Z G V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E z V D E x O j M x O j A 3 L j A w M D I 4 M z R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j k w M z c g d 2 l 0 a G 9 1 d C B o Z W F k Z X I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z Y 5 M D M 3 I H d p d G h v d X Q g a G V h Z G V y L 1 N v d X J j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j k w M z c l M j B 3 a X R o b 3 V 0 J T I w a G V h Z G V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5 M D M 3 J T I w d 2 l 0 a G 9 1 d C U y M G h l Y W R l c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c t M T N U M T E 6 M z E 6 M D c u M D A w M j g z N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G a W x s Q 2 9 1 b n Q i I F Z h b H V l P S J s O D c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Y 5 M D M 3 I H d p d G h v d X Q g a G V h Z G V y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8 2 O T A z N y B 3 a X R o b 3 V 0 I G h l Y W R l c i 9 T b 3 V y Y 2 U u e 0 N v b H V t b j E s M H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2 O T A z N y U y M H d p d G h v d X Q l M j B o Z W F k Z X I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j k w M z c l M j B 3 a X R o b 3 V 0 J T I w a G V h Z G V y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1 b n Q i I F Z h b H V l P S J s M C I g L z 4 8 R W 5 0 c n k g V H l w Z T 0 i R m l s b E x h c 3 R V c G R h d G V k I i B W Y W x 1 Z T 0 i Z D I w M j A t M D c t M T N U M T E 6 M z E 6 M D c u M D A w M j g z N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G a W x s Q 2 9 1 b n Q i I F Z h b H V l P S J s O D c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j k w M z c g d 2 l 0 a G 9 1 d C B o Z W F k Z X I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z Y 5 M D M 3 I H d p d G h v d X Q g a G V h Z G V y L 1 N v d X J j Z S 5 7 Q 2 9 s d W 1 u M S w w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Y 5 M D M 3 J T I w d 2 l 0 a G 9 1 d C U y M G h l Y W R l c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O T A z N y U y M H d p d G h v d X Q l M j B o Z W F k Z X I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3 V u d C I g V m F s d W U 9 I m w w I i A v P j x F b n R y e S B U e X B l P S J G a W x s T G F z d F V w Z G F 0 Z W Q i I F Z h b H V l P S J k M j A y M C 0 w N y 0 x M 1 Q x M T o z M T o w N y 4 w M D A y O D M 0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k Z p b G x D b 3 V u d C I g V m F s d W U 9 I m w 4 N y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2 O T A z N y B 3 a X R o b 3 V 0 I G h l Y W R l c i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N j k w M z c g d 2 l 0 a G 9 1 d C B o Z W F k Z X I v U 2 9 1 c m N l L n t D b 2 x 1 b W 4 x L D B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j k w M z c l M j B 3 a X R o b 3 V 0 J T I w a G V h Z G V y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5 M D M 3 J T I w d 2 l 0 a G 9 1 d C U y M G h l Y W R l c i U y M C g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c t M T N U M T E 6 M z E 6 M D c u M D A w M j g z N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G a W x s Q 2 9 1 b n Q i I F Z h b H V l P S J s O D c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Y 5 M D M 3 I H d p d G h v d X Q g a G V h Z G V y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8 2 O T A z N y B 3 a X R o b 3 V 0 I G h l Y W R l c i 9 T b 3 V y Y 2 U u e 0 N v b H V t b j E s M H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2 O T A z N y U y M H d p d G h v d X Q l M j B o Z W F k Z X I l M j A o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j k w M z c l M j B 3 a X R o b 3 V 0 J T I w a G V h Z G V y J T I w K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x h c 3 R V c G R h d G V k I i B W Y W x 1 Z T 0 i Z D I w M j A t M D c t M T N U M T E 6 M z E 6 M D c u M D A w M j g z N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j k w M z c g d 2 l 0 a G 9 1 d C B o Z W F k Z X I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z Y 5 M D M 3 I H d p d G h v d X Q g a G V h Z G V y L 1 N v d X J j Z S 5 7 Q 2 9 s d W 1 u M S w w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Y 5 M D M 3 J T I w d 2 l 0 a G 9 1 d C U y M G h l Y W R l c i U y M C g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O T A z N y U y M H d p d G h v d X Q l M j B o Z W F k Z X I l M j A o N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F e G N l c H R p b 2 4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x M 1 Q x M T o z M T o w N y 4 w M D A y O D M 0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k Z p b G x D b 3 V u d C I g V m F s d W U 9 I m w 4 N y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j k w M z c g d 2 l 0 a G 9 1 d C B o Z W F k Z X I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z Y 5 M D M 3 I H d p d G h v d X Q g a G V h Z G V y L 1 N v d X J j Z S 5 7 Q 2 9 s d W 1 u M S w w f S Z x d W 9 0 O 1 0 s J n F 1 b 3 Q 7 U m V s Y X R p b 2 5 z a G l w S W 5 m b y Z x d W 9 0 O z p b X X 0 i I C 8 + P E V u d H J 5 I F R 5 c G U 9 I k J 1 Z m Z l c k 5 l e H R S Z W Z y Z X N o I i B W Y W x 1 Z T 0 i b D E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j k w M z c l M j B 3 a X R o b 3 V 0 J T I w a G V h Z G V y J T I w K D c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Y 5 M D M 3 J T I w d 2 l 0 a G 9 1 d C U y M G h l Y W R l c i U y M C g 4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R m l s b F R h c m d l d C I g V m F s d W U 9 I n N f N j k w M z d f d 2 l 0 a G 9 1 d F 9 o Z W F k Z X I 0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c t M T N U M T E 6 M z E 6 M D c u M D A w M j g z N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G a W x s Q 2 9 1 b n Q i I F Z h b H V l P S J s O D c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Y 5 M D M 3 I H d p d G h v d X Q g a G V h Z G V y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8 2 O T A z N y B 3 a X R o b 3 V 0 I G h l Y W R l c i 9 T b 3 V y Y 2 U u e 0 N v b H V t b j E s M H 0 m c X V v d D t d L C Z x d W 9 0 O 1 J l b G F 0 a W 9 u c 2 h p c E l u Z m 8 m c X V v d D s 6 W 1 1 9 I i A v P j x F b n R y e S B U e X B l P S J C d W Z m Z X J O Z X h 0 U m V m c m V z a C I g V m F s d W U 9 I m w x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Y 5 M D M 3 J T I w d 2 l 0 a G 9 1 d C U y M G h l Y W R l c i U y M C g 4 K S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n m P c W I D r L E y I N A b d O Y Y F 9 w A A A A A C A A A A A A A Q Z g A A A A E A A C A A A A D M w j 4 d 7 7 O 5 x b T k O a 6 o S J I T 1 2 a E G c j L a / y z / F Z l c P e o a A A A A A A O g A A A A A I A A C A A A A C M i w O g j 5 G U e I 4 f A A G X r l P W O f b a 9 U 5 P 3 o x 4 H 0 m o G w U M p V A A A A C f L b U X 6 F M 0 F w g o 2 u Y y h e n y r s h L J a e Z 1 t Z E T z b o s 2 4 N b I K g p V / j 3 D F n u F L 8 z v d 9 E w 1 J G T J p i 5 w g G K 7 h P U x E W L f w N l W B C W U 7 g d g w 4 V e y e C P o n U A A A A B 1 2 G J w C t q R q L L C m 4 d 0 p Y X Z X 9 z c 7 E Y o r 7 G u w g 0 B X H X A 9 U e l 5 t u a i g 7 M F 6 u S + F T h H 6 g v + r F V y x T s c w l E Q K 9 5 Z 6 C A < / D a t a M a s h u p > 
</file>

<file path=customXml/itemProps1.xml><?xml version="1.0" encoding="utf-8"?>
<ds:datastoreItem xmlns:ds="http://schemas.openxmlformats.org/officeDocument/2006/customXml" ds:itemID="{A26D413E-2B6F-47E9-B604-B2C4915430F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SCHOOL</vt:lpstr>
      <vt:lpstr>TOPPERS</vt:lpstr>
      <vt:lpstr>SUBJECT WISE</vt:lpstr>
      <vt:lpstr>STUDENT WISE</vt:lpstr>
      <vt:lpstr>STUDENT RANK WISE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BIMLENDU KUMAR</dc:creator>
  <cp:lastModifiedBy>RESHMI</cp:lastModifiedBy>
  <dcterms:created xsi:type="dcterms:W3CDTF">2020-07-13T11:28:55Z</dcterms:created>
  <dcterms:modified xsi:type="dcterms:W3CDTF">2020-07-16T00:18:59Z</dcterms:modified>
</cp:coreProperties>
</file>